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C27" i="1"/>
  <c r="I27" i="1" s="1"/>
  <c r="H26" i="1"/>
  <c r="G26" i="1"/>
  <c r="F26" i="1"/>
  <c r="E26" i="1"/>
  <c r="D26" i="1"/>
  <c r="C26" i="1"/>
  <c r="I26" i="1" s="1"/>
  <c r="H25" i="1"/>
  <c r="G25" i="1"/>
  <c r="F25" i="1"/>
  <c r="E25" i="1"/>
  <c r="D25" i="1"/>
  <c r="C25" i="1"/>
  <c r="I25" i="1" s="1"/>
  <c r="H24" i="1"/>
  <c r="G24" i="1"/>
  <c r="F24" i="1"/>
  <c r="E24" i="1"/>
  <c r="D24" i="1"/>
  <c r="C24" i="1"/>
  <c r="I24" i="1" s="1"/>
  <c r="H23" i="1"/>
  <c r="G23" i="1"/>
  <c r="F23" i="1"/>
  <c r="E23" i="1"/>
  <c r="D23" i="1"/>
  <c r="C23" i="1"/>
  <c r="I23" i="1" s="1"/>
  <c r="H22" i="1"/>
  <c r="G22" i="1"/>
  <c r="F22" i="1"/>
  <c r="E22" i="1"/>
  <c r="D22" i="1"/>
  <c r="C22" i="1"/>
  <c r="I22" i="1" s="1"/>
  <c r="H21" i="1"/>
  <c r="G21" i="1"/>
  <c r="F21" i="1"/>
  <c r="E21" i="1"/>
  <c r="D21" i="1"/>
  <c r="C21" i="1"/>
  <c r="I21" i="1" s="1"/>
  <c r="H20" i="1"/>
  <c r="G20" i="1"/>
  <c r="F20" i="1"/>
  <c r="E20" i="1"/>
  <c r="D20" i="1"/>
  <c r="C20" i="1"/>
  <c r="I20" i="1" s="1"/>
  <c r="H19" i="1"/>
  <c r="G19" i="1"/>
  <c r="F19" i="1"/>
  <c r="E19" i="1"/>
  <c r="D19" i="1"/>
  <c r="C19" i="1"/>
  <c r="I19" i="1" s="1"/>
  <c r="H18" i="1"/>
  <c r="G18" i="1"/>
  <c r="F18" i="1"/>
  <c r="E18" i="1"/>
  <c r="D18" i="1"/>
  <c r="C18" i="1"/>
  <c r="I18" i="1" s="1"/>
  <c r="H17" i="1"/>
  <c r="G17" i="1"/>
  <c r="F17" i="1"/>
  <c r="E17" i="1"/>
  <c r="D17" i="1"/>
  <c r="C17" i="1"/>
  <c r="I17" i="1" s="1"/>
  <c r="H16" i="1"/>
  <c r="G16" i="1"/>
  <c r="F16" i="1"/>
  <c r="E16" i="1"/>
  <c r="D16" i="1"/>
  <c r="C16" i="1"/>
  <c r="I16" i="1" s="1"/>
  <c r="H15" i="1"/>
  <c r="G15" i="1"/>
  <c r="F15" i="1"/>
  <c r="E15" i="1"/>
  <c r="D15" i="1"/>
  <c r="C15" i="1"/>
  <c r="I15" i="1" s="1"/>
  <c r="H14" i="1"/>
  <c r="G14" i="1"/>
  <c r="F14" i="1"/>
  <c r="E14" i="1"/>
  <c r="D14" i="1"/>
  <c r="C14" i="1"/>
  <c r="I14" i="1" s="1"/>
  <c r="H13" i="1"/>
  <c r="G13" i="1"/>
  <c r="F13" i="1"/>
  <c r="E13" i="1"/>
  <c r="D13" i="1"/>
  <c r="C13" i="1"/>
  <c r="I13" i="1" s="1"/>
  <c r="H12" i="1"/>
  <c r="G12" i="1"/>
  <c r="F12" i="1"/>
  <c r="E12" i="1"/>
  <c r="D12" i="1"/>
  <c r="C12" i="1"/>
  <c r="I12" i="1" s="1"/>
  <c r="H11" i="1"/>
  <c r="G11" i="1"/>
  <c r="F11" i="1"/>
  <c r="E11" i="1"/>
  <c r="D11" i="1"/>
  <c r="C11" i="1"/>
  <c r="I11" i="1" s="1"/>
  <c r="H10" i="1"/>
  <c r="G10" i="1"/>
  <c r="F10" i="1"/>
  <c r="E10" i="1"/>
  <c r="D10" i="1"/>
  <c r="C10" i="1"/>
  <c r="I10" i="1" s="1"/>
  <c r="H9" i="1"/>
  <c r="G9" i="1"/>
  <c r="F9" i="1"/>
  <c r="E9" i="1"/>
  <c r="D9" i="1"/>
  <c r="C9" i="1"/>
  <c r="I9" i="1" s="1"/>
  <c r="H8" i="1"/>
  <c r="G8" i="1"/>
  <c r="F8" i="1"/>
  <c r="E8" i="1"/>
  <c r="D8" i="1"/>
  <c r="C8" i="1"/>
  <c r="I8" i="1" s="1"/>
  <c r="H7" i="1"/>
  <c r="G7" i="1"/>
  <c r="F7" i="1"/>
  <c r="E7" i="1"/>
  <c r="D7" i="1"/>
  <c r="C7" i="1"/>
  <c r="I7" i="1" s="1"/>
  <c r="H6" i="1"/>
  <c r="H29" i="1" s="1"/>
  <c r="G6" i="1"/>
  <c r="G29" i="1" s="1"/>
  <c r="F6" i="1"/>
  <c r="F29" i="1" s="1"/>
  <c r="E6" i="1"/>
  <c r="E29" i="1" s="1"/>
  <c r="D6" i="1"/>
  <c r="D29" i="1" s="1"/>
  <c r="C6" i="1"/>
  <c r="C29" i="1" s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D28" i="1"/>
  <c r="F28" i="1"/>
  <c r="H28" i="1"/>
  <c r="I6" i="1"/>
  <c r="C28" i="1"/>
  <c r="E28" i="1"/>
  <c r="G28" i="1"/>
  <c r="J29" i="1" l="1"/>
</calcChain>
</file>

<file path=xl/sharedStrings.xml><?xml version="1.0" encoding="utf-8"?>
<sst xmlns="http://schemas.openxmlformats.org/spreadsheetml/2006/main" count="36" uniqueCount="35">
  <si>
    <t xml:space="preserve">Escuela Primaria “Profr. Epigmenio Rojas García” 
Ciclo escolar 2012-2013
</t>
  </si>
  <si>
    <t>CALIFICACIONES I BIMESTRE</t>
  </si>
  <si>
    <t>3° "A" PROFR. LUIS JAVIER MARROQUIN ALMAGUER</t>
  </si>
  <si>
    <t>TAREAS I BIMESTRE SEPTIEMBRE-OCTUBRE</t>
  </si>
  <si>
    <t>ESP</t>
  </si>
  <si>
    <t>MAT</t>
  </si>
  <si>
    <t>C.N</t>
  </si>
  <si>
    <t>N.L</t>
  </si>
  <si>
    <t>CIVIC</t>
  </si>
  <si>
    <t>ART</t>
  </si>
  <si>
    <t>SUMA</t>
  </si>
  <si>
    <t>PROM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</si>
  <si>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</si>
  <si>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</si>
  <si>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</si>
  <si>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</si>
  <si>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</si>
  <si>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</si>
  <si>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</si>
  <si>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</si>
  <si>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</si>
  <si>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>GONZALEZ SALAZAR MARIANA</t>
  </si>
  <si>
    <t xml:space="preserve">GONZALEZ MARIN DULCE DALIA 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</si>
  <si>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</si>
  <si>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</si>
  <si>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</si>
  <si>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</si>
  <si>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</si>
  <si>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>ORDOÑES RAMIREZ DANIELA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</si>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</sst>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0" fillId="8" borderId="1" xfId="0" applyFill="1" applyBorder="1"/>
    <xf numFmtId="0" fontId="3" fillId="0" borderId="2" xfId="0" applyFont="1" applyBorder="1"/>
    <xf numFmtId="0" fontId="0" fillId="3" borderId="1" xfId="0" applyFill="1" applyBorder="1"/>
    <xf numFmtId="164" fontId="0" fillId="4" borderId="1" xfId="1" applyNumberFormat="1" applyFont="1" applyFill="1" applyBorder="1" applyAlignment="1">
      <alignment horizontal="center"/>
    </xf>
    <xf numFmtId="0" fontId="3" fillId="0" borderId="3" xfId="0" applyFont="1" applyBorder="1"/>
    <xf numFmtId="0" fontId="3" fillId="8" borderId="3" xfId="0" applyFont="1" applyFill="1" applyBorder="1"/>
    <xf numFmtId="0" fontId="0" fillId="0" borderId="3" xfId="0" applyBorder="1"/>
    <xf numFmtId="0" fontId="3" fillId="0" borderId="1" xfId="0" applyFont="1" applyBorder="1"/>
    <xf numFmtId="0" fontId="0" fillId="5" borderId="1" xfId="0" applyFill="1" applyBorder="1"/>
    <xf numFmtId="165" fontId="2" fillId="5" borderId="1" xfId="0" applyNumberFormat="1" applyFont="1" applyFill="1" applyBorder="1"/>
    <xf numFmtId="0" fontId="0" fillId="7" borderId="1" xfId="0" applyFill="1" applyBorder="1"/>
    <xf numFmtId="166" fontId="2" fillId="7" borderId="1" xfId="0" applyNumberFormat="1" applyFont="1" applyFill="1" applyBorder="1"/>
    <xf numFmtId="165" fontId="0" fillId="7" borderId="1" xfId="0" applyNumberFormat="1" applyFill="1" applyBorder="1"/>
    <xf numFmtId="0" fontId="0" fillId="8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6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7376"/>
        <c:axId val="44147840"/>
      </c:barChart>
      <c:catAx>
        <c:axId val="441173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44147840"/>
        <c:crossesAt val="0"/>
        <c:auto val="1"/>
        <c:lblAlgn val="ctr"/>
        <c:lblOffset val="20"/>
        <c:tickLblSkip val="1"/>
        <c:noMultiLvlLbl val="0"/>
      </c:catAx>
      <c:valAx>
        <c:axId val="44147840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411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345097</xdr:colOff>
      <xdr:row>52</xdr:row>
      <xdr:rowOff>21248</xdr:rowOff>
    </xdr:from>
    <xdr:to>
      <xdr:col>9</xdr:col>
      <xdr:colOff>413970</xdr:colOff>
      <xdr:row>91</xdr:row>
      <xdr:rowOff>182440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3%20A&#209;O/1%20BIMESTRE%203A/CALIFICAR/CALIFICAR%20I%20BIM%203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3%20A&#209;O/1%20BIMESTRE%203A/CALIFICAR/TAREAS%20I%20BIMESTRE%20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  BIMESTRAL 40%"/>
      <sheetName val="LIBRETA 20%"/>
      <sheetName val="TAREA 10%"/>
      <sheetName val="PARCIALES 20%"/>
      <sheetName val="PARTICIPACION 10%"/>
      <sheetName val="CALIFICACION I BIMESTRE SEP-OCT"/>
      <sheetName val="REDONDEO"/>
      <sheetName val="PARA DIRECCION. "/>
      <sheetName val="grafica"/>
    </sheetNames>
    <sheetDataSet>
      <sheetData sheetId="0">
        <row r="5">
          <cell r="C5" t="str">
            <v>ESP</v>
          </cell>
          <cell r="D5" t="str">
            <v>MAT</v>
          </cell>
          <cell r="E5" t="str">
            <v>C.N</v>
          </cell>
          <cell r="F5" t="str">
            <v>N.L</v>
          </cell>
          <cell r="G5" t="str">
            <v>CIVIC</v>
          </cell>
          <cell r="H5" t="str">
            <v>ART</v>
          </cell>
        </row>
        <row r="6">
          <cell r="A6">
            <v>1</v>
          </cell>
          <cell r="B6" t="str">
            <v>ALANIS ESCOBAR JOEL</v>
          </cell>
          <cell r="C6">
            <v>10</v>
          </cell>
          <cell r="D6">
            <v>7.5</v>
          </cell>
          <cell r="E6">
            <v>8</v>
          </cell>
          <cell r="F6">
            <v>7.6</v>
          </cell>
          <cell r="G6">
            <v>8</v>
          </cell>
          <cell r="H6">
            <v>10</v>
          </cell>
        </row>
        <row r="7">
          <cell r="A7">
            <v>2</v>
          </cell>
          <cell r="B7" t="str">
            <v>ALANIS MARROQUIN ANNA CRISTINA</v>
          </cell>
          <cell r="C7">
            <v>10</v>
          </cell>
          <cell r="D7">
            <v>10</v>
          </cell>
          <cell r="E7">
            <v>9.1999999999999993</v>
          </cell>
          <cell r="F7">
            <v>9.6</v>
          </cell>
          <cell r="G7">
            <v>8</v>
          </cell>
          <cell r="H7">
            <v>10</v>
          </cell>
        </row>
        <row r="8">
          <cell r="A8">
            <v>3</v>
          </cell>
          <cell r="B8" t="str">
            <v>ALANIS MARROQUIN EMILIANO ANGEL</v>
          </cell>
          <cell r="C8">
            <v>5.2</v>
          </cell>
          <cell r="D8">
            <v>7</v>
          </cell>
          <cell r="E8">
            <v>6.8</v>
          </cell>
          <cell r="F8">
            <v>4.8</v>
          </cell>
          <cell r="G8">
            <v>7</v>
          </cell>
          <cell r="H8">
            <v>10</v>
          </cell>
        </row>
        <row r="9">
          <cell r="A9">
            <v>4</v>
          </cell>
          <cell r="B9" t="str">
            <v>ALANIS SALAS XIMENA ANAHI</v>
          </cell>
          <cell r="C9">
            <v>6.4</v>
          </cell>
          <cell r="D9">
            <v>6</v>
          </cell>
          <cell r="E9">
            <v>7.2</v>
          </cell>
          <cell r="F9">
            <v>2.4</v>
          </cell>
          <cell r="G9">
            <v>8</v>
          </cell>
          <cell r="H9">
            <v>10</v>
          </cell>
        </row>
        <row r="10">
          <cell r="A10">
            <v>5</v>
          </cell>
          <cell r="B10" t="str">
            <v xml:space="preserve">ALMAGUER GUERRERO ALEXIA </v>
          </cell>
          <cell r="C10">
            <v>8</v>
          </cell>
          <cell r="D10">
            <v>9.5</v>
          </cell>
          <cell r="E10">
            <v>8.4</v>
          </cell>
          <cell r="F10">
            <v>6</v>
          </cell>
          <cell r="G10">
            <v>8</v>
          </cell>
          <cell r="H10">
            <v>10</v>
          </cell>
        </row>
        <row r="11">
          <cell r="A11">
            <v>6</v>
          </cell>
          <cell r="B11" t="str">
            <v>CARDENAS RODRIGUEZ ANGELA ISABEL</v>
          </cell>
          <cell r="C11">
            <v>10</v>
          </cell>
          <cell r="D11">
            <v>10</v>
          </cell>
          <cell r="E11">
            <v>9.1999999999999993</v>
          </cell>
          <cell r="F11">
            <v>8.8000000000000007</v>
          </cell>
          <cell r="G11">
            <v>9</v>
          </cell>
          <cell r="H11">
            <v>10</v>
          </cell>
        </row>
        <row r="12">
          <cell r="A12">
            <v>7</v>
          </cell>
          <cell r="B12" t="str">
            <v>CRUZ PEREZ MARCELO</v>
          </cell>
          <cell r="C12">
            <v>4.8</v>
          </cell>
          <cell r="D12">
            <v>3</v>
          </cell>
          <cell r="E12">
            <v>5.6</v>
          </cell>
          <cell r="F12">
            <v>4.8</v>
          </cell>
          <cell r="G12">
            <v>7</v>
          </cell>
          <cell r="H12">
            <v>10</v>
          </cell>
        </row>
        <row r="13">
          <cell r="A13">
            <v>8</v>
          </cell>
          <cell r="B13" t="str">
            <v>ESPARZA RAMOS MELANIE</v>
          </cell>
          <cell r="C13">
            <v>5.6</v>
          </cell>
          <cell r="D13">
            <v>1</v>
          </cell>
          <cell r="E13">
            <v>2</v>
          </cell>
          <cell r="F13">
            <v>4</v>
          </cell>
          <cell r="G13">
            <v>6</v>
          </cell>
          <cell r="H13">
            <v>10</v>
          </cell>
        </row>
        <row r="14">
          <cell r="A14">
            <v>9</v>
          </cell>
          <cell r="B14" t="str">
            <v>GAMA SANCHEZ CAMILA YESEL</v>
          </cell>
          <cell r="C14">
            <v>6.8</v>
          </cell>
          <cell r="D14">
            <v>5</v>
          </cell>
          <cell r="E14">
            <v>6.4</v>
          </cell>
          <cell r="F14">
            <v>5.2</v>
          </cell>
          <cell r="G14">
            <v>6</v>
          </cell>
          <cell r="H14">
            <v>10</v>
          </cell>
        </row>
        <row r="15">
          <cell r="A15">
            <v>10</v>
          </cell>
          <cell r="B15" t="str">
            <v>GONZALEZ SALAZAR MARIANA</v>
          </cell>
          <cell r="C15">
            <v>10</v>
          </cell>
          <cell r="D15">
            <v>9.5</v>
          </cell>
          <cell r="E15">
            <v>9.6</v>
          </cell>
          <cell r="F15">
            <v>9.6</v>
          </cell>
          <cell r="G15">
            <v>10</v>
          </cell>
          <cell r="H15">
            <v>10</v>
          </cell>
        </row>
        <row r="16">
          <cell r="A16">
            <v>11</v>
          </cell>
          <cell r="B16" t="str">
            <v xml:space="preserve">GONZALEZ MARIN DULCE DALIA </v>
          </cell>
          <cell r="C16">
            <v>8.4</v>
          </cell>
          <cell r="D16">
            <v>7</v>
          </cell>
          <cell r="E16">
            <v>8.8000000000000007</v>
          </cell>
          <cell r="F16">
            <v>6</v>
          </cell>
          <cell r="G16">
            <v>10</v>
          </cell>
          <cell r="H16">
            <v>10</v>
          </cell>
        </row>
        <row r="17">
          <cell r="A17">
            <v>12</v>
          </cell>
          <cell r="B17" t="str">
            <v>HERRERA VALDEZ ANA KAREN</v>
          </cell>
          <cell r="C17">
            <v>8.4</v>
          </cell>
          <cell r="D17">
            <v>6</v>
          </cell>
          <cell r="E17">
            <v>8</v>
          </cell>
          <cell r="F17">
            <v>3.2</v>
          </cell>
          <cell r="G17">
            <v>10</v>
          </cell>
          <cell r="H17">
            <v>10</v>
          </cell>
        </row>
        <row r="18">
          <cell r="A18">
            <v>13</v>
          </cell>
          <cell r="B18" t="str">
            <v>JUAREZ CABALLERO MARCELO</v>
          </cell>
          <cell r="C18">
            <v>6.8</v>
          </cell>
          <cell r="D18">
            <v>9.5</v>
          </cell>
          <cell r="E18">
            <v>8</v>
          </cell>
          <cell r="F18">
            <v>7.6</v>
          </cell>
          <cell r="G18">
            <v>10</v>
          </cell>
          <cell r="H18">
            <v>10</v>
          </cell>
        </row>
        <row r="19">
          <cell r="A19">
            <v>14</v>
          </cell>
          <cell r="B19" t="str">
            <v>MARROQUIN ESPARZA MAURICIO</v>
          </cell>
          <cell r="C19">
            <v>7.2</v>
          </cell>
          <cell r="D19">
            <v>6</v>
          </cell>
          <cell r="E19">
            <v>9.1999999999999993</v>
          </cell>
          <cell r="F19">
            <v>3.6</v>
          </cell>
          <cell r="G19">
            <v>6</v>
          </cell>
          <cell r="H19">
            <v>10</v>
          </cell>
        </row>
        <row r="20">
          <cell r="A20">
            <v>15</v>
          </cell>
          <cell r="B20" t="str">
            <v>MARTINEZ CAVAZOS DANTE SEBASTIAN</v>
          </cell>
          <cell r="C20">
            <v>4</v>
          </cell>
          <cell r="D20">
            <v>3.5</v>
          </cell>
          <cell r="E20">
            <v>6.4</v>
          </cell>
          <cell r="F20">
            <v>0</v>
          </cell>
          <cell r="G20">
            <v>5</v>
          </cell>
          <cell r="H20">
            <v>10</v>
          </cell>
        </row>
        <row r="21">
          <cell r="A21">
            <v>16</v>
          </cell>
          <cell r="B21" t="str">
            <v>MOCTEZUMA ROCHA JOB</v>
          </cell>
          <cell r="C21">
            <v>4.4000000000000004</v>
          </cell>
          <cell r="D21">
            <v>9</v>
          </cell>
          <cell r="E21">
            <v>7.6</v>
          </cell>
          <cell r="F21">
            <v>5.2</v>
          </cell>
          <cell r="G21">
            <v>6</v>
          </cell>
          <cell r="H21">
            <v>10</v>
          </cell>
        </row>
        <row r="22">
          <cell r="A22">
            <v>17</v>
          </cell>
          <cell r="B22" t="str">
            <v>ORDOÑES RAMIREZ DANIELA</v>
          </cell>
          <cell r="C22">
            <v>4.8</v>
          </cell>
          <cell r="D22">
            <v>4.5</v>
          </cell>
          <cell r="E22">
            <v>3.6</v>
          </cell>
          <cell r="F22">
            <v>3.2</v>
          </cell>
          <cell r="G22">
            <v>7</v>
          </cell>
          <cell r="H22">
            <v>10</v>
          </cell>
        </row>
        <row r="23">
          <cell r="A23">
            <v>18</v>
          </cell>
          <cell r="B23" t="str">
            <v xml:space="preserve">ROJAS MARROQUIN EDITH ALEJANDRA </v>
          </cell>
          <cell r="C23">
            <v>6.8</v>
          </cell>
          <cell r="D23">
            <v>3.5</v>
          </cell>
          <cell r="E23">
            <v>5.6</v>
          </cell>
          <cell r="F23">
            <v>5.6</v>
          </cell>
          <cell r="G23">
            <v>7</v>
          </cell>
          <cell r="H23">
            <v>10</v>
          </cell>
        </row>
        <row r="24">
          <cell r="A24">
            <v>19</v>
          </cell>
          <cell r="B24" t="str">
            <v>TREVIÑO RIOS DIEGO YADIER</v>
          </cell>
          <cell r="C24">
            <v>7.2</v>
          </cell>
          <cell r="D24">
            <v>5.5</v>
          </cell>
          <cell r="E24">
            <v>9.1999999999999993</v>
          </cell>
          <cell r="F24">
            <v>4.8</v>
          </cell>
          <cell r="G24">
            <v>8</v>
          </cell>
          <cell r="H24">
            <v>10</v>
          </cell>
        </row>
        <row r="25">
          <cell r="A25">
            <v>20</v>
          </cell>
          <cell r="B25" t="str">
            <v xml:space="preserve">VALDES SALAZAR JOSE LUIS </v>
          </cell>
          <cell r="C25">
            <v>8.8000000000000007</v>
          </cell>
          <cell r="D25">
            <v>10</v>
          </cell>
          <cell r="E25">
            <v>8</v>
          </cell>
          <cell r="F25">
            <v>7.2</v>
          </cell>
          <cell r="G25">
            <v>8</v>
          </cell>
          <cell r="H25">
            <v>10</v>
          </cell>
        </row>
        <row r="26">
          <cell r="A26">
            <v>21</v>
          </cell>
          <cell r="B26" t="str">
            <v>VALENTE ZAMUDIO ANGEL NAHUM</v>
          </cell>
          <cell r="C26">
            <v>9.6</v>
          </cell>
          <cell r="D26">
            <v>8</v>
          </cell>
          <cell r="E26">
            <v>10</v>
          </cell>
          <cell r="F26">
            <v>9.1999999999999993</v>
          </cell>
          <cell r="G26">
            <v>10</v>
          </cell>
          <cell r="H26">
            <v>10</v>
          </cell>
        </row>
        <row r="27">
          <cell r="A27">
            <v>22</v>
          </cell>
          <cell r="B27" t="str">
            <v xml:space="preserve">VARGAS VENEGAS YAHIR ALEJANDRO </v>
          </cell>
          <cell r="C27">
            <v>10</v>
          </cell>
          <cell r="D27">
            <v>9</v>
          </cell>
          <cell r="E27">
            <v>9.1999999999999993</v>
          </cell>
          <cell r="F27">
            <v>7.2</v>
          </cell>
          <cell r="G27">
            <v>10</v>
          </cell>
          <cell r="H27">
            <v>10</v>
          </cell>
        </row>
        <row r="28">
          <cell r="B28" t="str">
            <v>SUMA</v>
          </cell>
          <cell r="C28">
            <v>163.20000000000002</v>
          </cell>
          <cell r="D28">
            <v>150</v>
          </cell>
          <cell r="E28">
            <v>165.99999999999997</v>
          </cell>
          <cell r="F28">
            <v>125.60000000000001</v>
          </cell>
          <cell r="G28">
            <v>174</v>
          </cell>
          <cell r="H28">
            <v>220</v>
          </cell>
        </row>
        <row r="29">
          <cell r="B29" t="str">
            <v>PROMEDIO</v>
          </cell>
          <cell r="C29">
            <v>7.4181818181818189</v>
          </cell>
          <cell r="D29">
            <v>6.8181818181818183</v>
          </cell>
          <cell r="E29">
            <v>7.5454545454545441</v>
          </cell>
          <cell r="F29">
            <v>5.7090909090909099</v>
          </cell>
          <cell r="G29">
            <v>7.9090909090909092</v>
          </cell>
          <cell r="H29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AÑOL"/>
      <sheetName val="MATEMATICAS"/>
      <sheetName val="C.N"/>
      <sheetName val="NUEVO LEÓN"/>
      <sheetName val="CIVICA"/>
      <sheetName val="ARTISTICAS"/>
    </sheetNames>
    <sheetDataSet>
      <sheetData sheetId="0">
        <row r="4">
          <cell r="AX4">
            <v>10</v>
          </cell>
        </row>
        <row r="5">
          <cell r="AX5">
            <v>10</v>
          </cell>
        </row>
        <row r="6">
          <cell r="AX6">
            <v>8</v>
          </cell>
        </row>
        <row r="7">
          <cell r="AX7">
            <v>8</v>
          </cell>
        </row>
        <row r="8">
          <cell r="AX8">
            <v>8</v>
          </cell>
        </row>
        <row r="9">
          <cell r="AX9">
            <v>9.4</v>
          </cell>
        </row>
        <row r="10">
          <cell r="AX10">
            <v>8</v>
          </cell>
        </row>
        <row r="11">
          <cell r="AX11">
            <v>6</v>
          </cell>
        </row>
        <row r="12">
          <cell r="AX12">
            <v>6</v>
          </cell>
        </row>
        <row r="13">
          <cell r="AX13">
            <v>8</v>
          </cell>
        </row>
        <row r="14">
          <cell r="AX14">
            <v>8</v>
          </cell>
        </row>
        <row r="15">
          <cell r="AX15">
            <v>10</v>
          </cell>
        </row>
        <row r="16">
          <cell r="AX16">
            <v>4</v>
          </cell>
        </row>
        <row r="17">
          <cell r="AX17">
            <v>6</v>
          </cell>
        </row>
        <row r="18">
          <cell r="AX18">
            <v>6</v>
          </cell>
        </row>
        <row r="19">
          <cell r="AX19">
            <v>10</v>
          </cell>
        </row>
        <row r="20">
          <cell r="AX20">
            <v>8</v>
          </cell>
        </row>
        <row r="21">
          <cell r="AX21">
            <v>1</v>
          </cell>
        </row>
        <row r="22">
          <cell r="AX22">
            <v>8</v>
          </cell>
        </row>
        <row r="23">
          <cell r="AX23">
            <v>10</v>
          </cell>
        </row>
        <row r="24">
          <cell r="AX24">
            <v>2</v>
          </cell>
        </row>
        <row r="25">
          <cell r="AX25">
            <v>6</v>
          </cell>
        </row>
      </sheetData>
      <sheetData sheetId="1">
        <row r="4">
          <cell r="AX4">
            <v>9.52</v>
          </cell>
        </row>
        <row r="5">
          <cell r="AX5">
            <v>10</v>
          </cell>
        </row>
        <row r="6">
          <cell r="AX6">
            <v>7.625</v>
          </cell>
        </row>
        <row r="7">
          <cell r="AX7">
            <v>9.48</v>
          </cell>
        </row>
        <row r="8">
          <cell r="AX8">
            <v>8.52</v>
          </cell>
        </row>
        <row r="9">
          <cell r="AX9">
            <v>7.96</v>
          </cell>
        </row>
        <row r="10">
          <cell r="AX10">
            <v>7.52</v>
          </cell>
        </row>
        <row r="11">
          <cell r="AX11">
            <v>9.08</v>
          </cell>
        </row>
        <row r="12">
          <cell r="AX12">
            <v>7.84</v>
          </cell>
        </row>
        <row r="13">
          <cell r="AX13">
            <v>9.92</v>
          </cell>
        </row>
        <row r="14">
          <cell r="AX14">
            <v>8.625</v>
          </cell>
        </row>
        <row r="15">
          <cell r="AX15">
            <v>9.8000000000000007</v>
          </cell>
        </row>
        <row r="16">
          <cell r="AX16">
            <v>7.72</v>
          </cell>
        </row>
        <row r="17">
          <cell r="AX17">
            <v>7.36</v>
          </cell>
        </row>
        <row r="18">
          <cell r="AX18">
            <v>7.96</v>
          </cell>
        </row>
        <row r="19">
          <cell r="AX19">
            <v>9.6</v>
          </cell>
        </row>
        <row r="20">
          <cell r="AX20">
            <v>7.458333333333333</v>
          </cell>
        </row>
        <row r="21">
          <cell r="AX21">
            <v>3.6</v>
          </cell>
        </row>
        <row r="22">
          <cell r="AX22">
            <v>9.08</v>
          </cell>
        </row>
        <row r="23">
          <cell r="AX23">
            <v>9.92</v>
          </cell>
        </row>
        <row r="24">
          <cell r="AX24">
            <v>7.84</v>
          </cell>
        </row>
        <row r="25">
          <cell r="AX25">
            <v>9.5</v>
          </cell>
        </row>
      </sheetData>
      <sheetData sheetId="2">
        <row r="4">
          <cell r="AX4">
            <v>10</v>
          </cell>
        </row>
        <row r="5">
          <cell r="AX5">
            <v>10</v>
          </cell>
        </row>
        <row r="6">
          <cell r="AX6">
            <v>2.5</v>
          </cell>
        </row>
        <row r="7">
          <cell r="AX7">
            <v>9.5</v>
          </cell>
        </row>
        <row r="8">
          <cell r="AX8">
            <v>7.5</v>
          </cell>
        </row>
        <row r="9">
          <cell r="AX9">
            <v>7</v>
          </cell>
        </row>
        <row r="10">
          <cell r="AX10">
            <v>6</v>
          </cell>
        </row>
        <row r="11">
          <cell r="AX11">
            <v>10</v>
          </cell>
        </row>
        <row r="12">
          <cell r="AX12">
            <v>9.25</v>
          </cell>
        </row>
        <row r="13">
          <cell r="AX13">
            <v>10</v>
          </cell>
        </row>
        <row r="14">
          <cell r="AX14">
            <v>9.25</v>
          </cell>
        </row>
        <row r="15">
          <cell r="AX15">
            <v>10</v>
          </cell>
        </row>
        <row r="16">
          <cell r="AX16">
            <v>7</v>
          </cell>
        </row>
        <row r="17">
          <cell r="AX17">
            <v>7.5</v>
          </cell>
        </row>
        <row r="18">
          <cell r="AX18">
            <v>4.5</v>
          </cell>
        </row>
        <row r="19">
          <cell r="AX19">
            <v>9.5</v>
          </cell>
        </row>
        <row r="20">
          <cell r="AX20">
            <v>2.5</v>
          </cell>
        </row>
        <row r="21">
          <cell r="AX21">
            <v>0</v>
          </cell>
        </row>
        <row r="22">
          <cell r="AX22">
            <v>7</v>
          </cell>
        </row>
        <row r="23">
          <cell r="AX23">
            <v>10</v>
          </cell>
        </row>
        <row r="24">
          <cell r="AX24">
            <v>7</v>
          </cell>
        </row>
        <row r="25">
          <cell r="AX25">
            <v>9.5</v>
          </cell>
        </row>
      </sheetData>
      <sheetData sheetId="3">
        <row r="4">
          <cell r="AX4">
            <v>10</v>
          </cell>
        </row>
        <row r="5">
          <cell r="AX5">
            <v>10</v>
          </cell>
        </row>
        <row r="6">
          <cell r="AX6">
            <v>2</v>
          </cell>
        </row>
        <row r="7">
          <cell r="AX7">
            <v>8.6666666666666661</v>
          </cell>
        </row>
        <row r="8">
          <cell r="AX8">
            <v>5.333333333333333</v>
          </cell>
        </row>
        <row r="9">
          <cell r="AX9">
            <v>9.3333333333333339</v>
          </cell>
        </row>
        <row r="10">
          <cell r="AX10">
            <v>6.666666666666667</v>
          </cell>
        </row>
        <row r="11">
          <cell r="AX11">
            <v>6.666666666666667</v>
          </cell>
        </row>
        <row r="12">
          <cell r="AX12">
            <v>6.666666666666667</v>
          </cell>
        </row>
        <row r="13">
          <cell r="AX13">
            <v>10</v>
          </cell>
        </row>
        <row r="14">
          <cell r="AX14">
            <v>10</v>
          </cell>
        </row>
        <row r="15">
          <cell r="AX15">
            <v>6.666666666666667</v>
          </cell>
        </row>
        <row r="16">
          <cell r="AX16">
            <v>10</v>
          </cell>
        </row>
        <row r="17">
          <cell r="AX17">
            <v>10</v>
          </cell>
        </row>
        <row r="18">
          <cell r="AX18">
            <v>6.666666666666667</v>
          </cell>
        </row>
        <row r="19">
          <cell r="AX19">
            <v>10</v>
          </cell>
        </row>
        <row r="20">
          <cell r="AX20">
            <v>0</v>
          </cell>
        </row>
        <row r="21">
          <cell r="AX21">
            <v>10</v>
          </cell>
        </row>
        <row r="22">
          <cell r="AX22">
            <v>10</v>
          </cell>
        </row>
        <row r="23">
          <cell r="AX23">
            <v>10</v>
          </cell>
        </row>
        <row r="24">
          <cell r="AX24">
            <v>6.666666666666667</v>
          </cell>
        </row>
        <row r="25">
          <cell r="AX25">
            <v>6.666666666666667</v>
          </cell>
        </row>
      </sheetData>
      <sheetData sheetId="4">
        <row r="4">
          <cell r="AX4">
            <v>10</v>
          </cell>
        </row>
        <row r="5">
          <cell r="AX5">
            <v>10</v>
          </cell>
        </row>
        <row r="6">
          <cell r="AX6">
            <v>10</v>
          </cell>
        </row>
        <row r="7">
          <cell r="AX7">
            <v>10</v>
          </cell>
        </row>
        <row r="8">
          <cell r="AX8">
            <v>10</v>
          </cell>
        </row>
        <row r="9">
          <cell r="AX9">
            <v>10</v>
          </cell>
        </row>
        <row r="10">
          <cell r="AX10">
            <v>10</v>
          </cell>
        </row>
        <row r="11">
          <cell r="AX11">
            <v>10</v>
          </cell>
        </row>
        <row r="12">
          <cell r="AX12">
            <v>10</v>
          </cell>
        </row>
        <row r="13">
          <cell r="AX13">
            <v>10</v>
          </cell>
        </row>
        <row r="14">
          <cell r="AX14">
            <v>10</v>
          </cell>
        </row>
        <row r="15">
          <cell r="AX15">
            <v>10</v>
          </cell>
        </row>
        <row r="16">
          <cell r="AX16">
            <v>10</v>
          </cell>
        </row>
        <row r="17">
          <cell r="AX17">
            <v>10</v>
          </cell>
        </row>
        <row r="18">
          <cell r="AX18">
            <v>10</v>
          </cell>
        </row>
        <row r="19">
          <cell r="AX19">
            <v>10</v>
          </cell>
        </row>
        <row r="20">
          <cell r="AX20">
            <v>10</v>
          </cell>
        </row>
        <row r="21">
          <cell r="AX21">
            <v>10</v>
          </cell>
        </row>
        <row r="22">
          <cell r="AX22">
            <v>10</v>
          </cell>
        </row>
        <row r="23">
          <cell r="AX23">
            <v>10</v>
          </cell>
        </row>
        <row r="24">
          <cell r="AX24">
            <v>10</v>
          </cell>
        </row>
        <row r="25">
          <cell r="AX25">
            <v>10</v>
          </cell>
        </row>
      </sheetData>
      <sheetData sheetId="5">
        <row r="4">
          <cell r="AX4">
            <v>10</v>
          </cell>
        </row>
        <row r="5">
          <cell r="AX5">
            <v>10</v>
          </cell>
        </row>
        <row r="6">
          <cell r="AX6">
            <v>10</v>
          </cell>
        </row>
        <row r="7">
          <cell r="AX7">
            <v>10</v>
          </cell>
        </row>
        <row r="8">
          <cell r="AX8">
            <v>10</v>
          </cell>
        </row>
        <row r="9">
          <cell r="AX9">
            <v>10</v>
          </cell>
        </row>
        <row r="10">
          <cell r="AX10">
            <v>10</v>
          </cell>
        </row>
        <row r="11">
          <cell r="AX11">
            <v>10</v>
          </cell>
        </row>
        <row r="12">
          <cell r="AX12">
            <v>10</v>
          </cell>
        </row>
        <row r="13">
          <cell r="AX13">
            <v>10</v>
          </cell>
        </row>
        <row r="14">
          <cell r="AX14">
            <v>10</v>
          </cell>
        </row>
        <row r="15">
          <cell r="AX15">
            <v>10</v>
          </cell>
        </row>
        <row r="16">
          <cell r="AX16">
            <v>10</v>
          </cell>
        </row>
        <row r="17">
          <cell r="AX17">
            <v>10</v>
          </cell>
        </row>
        <row r="18">
          <cell r="AX18">
            <v>10</v>
          </cell>
        </row>
        <row r="19">
          <cell r="AX19">
            <v>10</v>
          </cell>
        </row>
        <row r="20">
          <cell r="AX20">
            <v>10</v>
          </cell>
        </row>
        <row r="21">
          <cell r="AX21">
            <v>10</v>
          </cell>
        </row>
        <row r="22">
          <cell r="AX22">
            <v>10</v>
          </cell>
        </row>
        <row r="23">
          <cell r="AX23">
            <v>10</v>
          </cell>
        </row>
        <row r="24">
          <cell r="AX24">
            <v>10</v>
          </cell>
        </row>
        <row r="25">
          <cell r="AX2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Layout" zoomScaleNormal="100" workbookViewId="0">
      <selection activeCell="A3" sqref="A3:K3"/>
    </sheetView>
  </sheetViews>
  <sheetFormatPr baseColWidth="10" defaultRowHeight="15" x14ac:dyDescent="0.25"/>
  <cols>
    <col min="1" max="1" width="3.28515625" bestFit="1" customWidth="1"/>
    <col min="2" max="2" width="28.5703125" customWidth="1"/>
    <col min="3" max="3" width="5.42578125" bestFit="1" customWidth="1"/>
    <col min="4" max="4" width="5.28515625" customWidth="1"/>
    <col min="5" max="8" width="8.42578125" bestFit="1" customWidth="1"/>
    <col min="9" max="9" width="5.7109375" style="22" customWidth="1"/>
    <col min="10" max="10" width="7.5703125" style="22" customWidth="1"/>
  </cols>
  <sheetData>
    <row r="1" spans="1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C5" s="3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4" t="s">
        <v>10</v>
      </c>
      <c r="J5" s="5" t="s">
        <v>11</v>
      </c>
    </row>
    <row r="6" spans="1:11" x14ac:dyDescent="0.25">
      <c r="A6" s="9">
        <v>1</v>
      </c>
      <c r="B6" s="10" t="s">
        <v>12</v>
      </c>
      <c r="C6" s="9">
        <f>([2]ESPAÑOL!$AX$4)</f>
        <v>10</v>
      </c>
      <c r="D6" s="9">
        <f>([2]MATEMATICAS!$AX$4)</f>
        <v>9.52</v>
      </c>
      <c r="E6" s="9">
        <f>([2]C.N!$AX$4)</f>
        <v>10</v>
      </c>
      <c r="F6" s="9">
        <f>('[2]NUEVO LEÓN'!$AX$4)</f>
        <v>10</v>
      </c>
      <c r="G6" s="9">
        <f>([2]CIVICA!$AX$4)</f>
        <v>10</v>
      </c>
      <c r="H6" s="9">
        <f>([2]ARTISTICAS!$AX$4)</f>
        <v>10</v>
      </c>
      <c r="I6" s="11">
        <f>SUM(C6:H6)</f>
        <v>59.519999999999996</v>
      </c>
      <c r="J6" s="12">
        <f>AVERAGE(C6:H6)</f>
        <v>9.92</v>
      </c>
    </row>
    <row r="7" spans="1:11" x14ac:dyDescent="0.25">
      <c r="A7" s="9">
        <v>2</v>
      </c>
      <c r="B7" s="13" t="s">
        <v>13</v>
      </c>
      <c r="C7" s="9">
        <f>([2]ESPAÑOL!$AX$5)</f>
        <v>10</v>
      </c>
      <c r="D7" s="9">
        <f>([2]MATEMATICAS!$AX$5)</f>
        <v>10</v>
      </c>
      <c r="E7" s="9">
        <f>([2]C.N!$AX$5)</f>
        <v>10</v>
      </c>
      <c r="F7" s="9">
        <f>('[2]NUEVO LEÓN'!$AX$5)</f>
        <v>10</v>
      </c>
      <c r="G7" s="9">
        <f>([2]CIVICA!$AX$5)</f>
        <v>10</v>
      </c>
      <c r="H7" s="9">
        <f>([2]ARTISTICAS!$AX$5)</f>
        <v>10</v>
      </c>
      <c r="I7" s="11">
        <f t="shared" ref="I7:I27" si="0">SUM(C7:H7)</f>
        <v>60</v>
      </c>
      <c r="J7" s="12">
        <f t="shared" ref="J7:J27" si="1">AVERAGE(C7:H7)</f>
        <v>10</v>
      </c>
    </row>
    <row r="8" spans="1:11" x14ac:dyDescent="0.25">
      <c r="A8" s="9">
        <v>3</v>
      </c>
      <c r="B8" s="13" t="s">
        <v>14</v>
      </c>
      <c r="C8" s="9">
        <f>([2]ESPAÑOL!$AX$6)</f>
        <v>8</v>
      </c>
      <c r="D8" s="9">
        <f>([2]MATEMATICAS!$AX$6)</f>
        <v>7.625</v>
      </c>
      <c r="E8" s="9">
        <f>([2]C.N!$AX$6)</f>
        <v>2.5</v>
      </c>
      <c r="F8" s="9">
        <f>('[2]NUEVO LEÓN'!$AX$6)</f>
        <v>2</v>
      </c>
      <c r="G8" s="9">
        <f>([2]CIVICA!$AX$6)</f>
        <v>10</v>
      </c>
      <c r="H8" s="9">
        <f>([2]ARTISTICAS!$AX$6)</f>
        <v>10</v>
      </c>
      <c r="I8" s="11">
        <f t="shared" si="0"/>
        <v>40.125</v>
      </c>
      <c r="J8" s="12">
        <f t="shared" si="1"/>
        <v>6.6875</v>
      </c>
    </row>
    <row r="9" spans="1:11" x14ac:dyDescent="0.25">
      <c r="A9" s="9">
        <v>4</v>
      </c>
      <c r="B9" s="13" t="s">
        <v>15</v>
      </c>
      <c r="C9" s="9">
        <f>([2]ESPAÑOL!$AX$7)</f>
        <v>8</v>
      </c>
      <c r="D9" s="9">
        <f>([2]MATEMATICAS!$AX$7)</f>
        <v>9.48</v>
      </c>
      <c r="E9" s="9">
        <f>([2]C.N!$AX$7)</f>
        <v>9.5</v>
      </c>
      <c r="F9" s="9">
        <f>('[2]NUEVO LEÓN'!$AX$7)</f>
        <v>8.6666666666666661</v>
      </c>
      <c r="G9" s="9">
        <f>([2]CIVICA!$AX$7)</f>
        <v>10</v>
      </c>
      <c r="H9" s="9">
        <f>([2]ARTISTICAS!$AX$7)</f>
        <v>10</v>
      </c>
      <c r="I9" s="11">
        <f t="shared" si="0"/>
        <v>55.646666666666668</v>
      </c>
      <c r="J9" s="12">
        <f t="shared" si="1"/>
        <v>9.2744444444444447</v>
      </c>
    </row>
    <row r="10" spans="1:11" x14ac:dyDescent="0.25">
      <c r="A10" s="9">
        <v>5</v>
      </c>
      <c r="B10" s="13" t="s">
        <v>16</v>
      </c>
      <c r="C10" s="9">
        <f>([2]ESPAÑOL!$AX$8)</f>
        <v>8</v>
      </c>
      <c r="D10" s="9">
        <f>([2]MATEMATICAS!$AX$8)</f>
        <v>8.52</v>
      </c>
      <c r="E10" s="9">
        <f>([2]C.N!$AX$8)</f>
        <v>7.5</v>
      </c>
      <c r="F10" s="9">
        <f>('[2]NUEVO LEÓN'!$AX$8)</f>
        <v>5.333333333333333</v>
      </c>
      <c r="G10" s="9">
        <f>([2]CIVICA!$AX$8)</f>
        <v>10</v>
      </c>
      <c r="H10" s="9">
        <f>([2]ARTISTICAS!$AX$8)</f>
        <v>10</v>
      </c>
      <c r="I10" s="11">
        <f t="shared" si="0"/>
        <v>49.353333333333332</v>
      </c>
      <c r="J10" s="12">
        <f t="shared" si="1"/>
        <v>8.2255555555555553</v>
      </c>
    </row>
    <row r="11" spans="1:11" x14ac:dyDescent="0.25">
      <c r="A11" s="9">
        <v>6</v>
      </c>
      <c r="B11" s="14" t="s">
        <v>17</v>
      </c>
      <c r="C11" s="9">
        <f>([2]ESPAÑOL!$AX$9)</f>
        <v>9.4</v>
      </c>
      <c r="D11" s="9">
        <f>([2]MATEMATICAS!$AX$9)</f>
        <v>7.96</v>
      </c>
      <c r="E11" s="9">
        <f>([2]C.N!$AX$9)</f>
        <v>7</v>
      </c>
      <c r="F11" s="9">
        <f>('[2]NUEVO LEÓN'!$AX$9)</f>
        <v>9.3333333333333339</v>
      </c>
      <c r="G11" s="9">
        <f>([2]CIVICA!$AX$9)</f>
        <v>10</v>
      </c>
      <c r="H11" s="9">
        <f>([2]ARTISTICAS!$AX$9)</f>
        <v>10</v>
      </c>
      <c r="I11" s="11">
        <f t="shared" si="0"/>
        <v>53.693333333333335</v>
      </c>
      <c r="J11" s="12">
        <f t="shared" si="1"/>
        <v>8.9488888888888898</v>
      </c>
    </row>
    <row r="12" spans="1:11" x14ac:dyDescent="0.25">
      <c r="A12" s="9">
        <v>7</v>
      </c>
      <c r="B12" s="13" t="s">
        <v>18</v>
      </c>
      <c r="C12" s="9">
        <f>([2]ESPAÑOL!$AX$10)</f>
        <v>8</v>
      </c>
      <c r="D12" s="9">
        <f>([2]MATEMATICAS!$AX$10)</f>
        <v>7.52</v>
      </c>
      <c r="E12" s="9">
        <f>([2]C.N!$AX$10)</f>
        <v>6</v>
      </c>
      <c r="F12" s="9">
        <f>('[2]NUEVO LEÓN'!$AX$10)</f>
        <v>6.666666666666667</v>
      </c>
      <c r="G12" s="9">
        <f>([2]CIVICA!$AX$10)</f>
        <v>10</v>
      </c>
      <c r="H12" s="9">
        <f>([2]ARTISTICAS!$AX$10)</f>
        <v>10</v>
      </c>
      <c r="I12" s="11">
        <f t="shared" si="0"/>
        <v>48.186666666666667</v>
      </c>
      <c r="J12" s="12">
        <f t="shared" si="1"/>
        <v>8.0311111111111106</v>
      </c>
    </row>
    <row r="13" spans="1:11" x14ac:dyDescent="0.25">
      <c r="A13" s="9">
        <v>8</v>
      </c>
      <c r="B13" s="13" t="s">
        <v>19</v>
      </c>
      <c r="C13" s="9">
        <f>([2]ESPAÑOL!$AX$11)</f>
        <v>6</v>
      </c>
      <c r="D13" s="9">
        <f>([2]MATEMATICAS!$AX$11)</f>
        <v>9.08</v>
      </c>
      <c r="E13" s="9">
        <f>([2]C.N!$AX$11)</f>
        <v>10</v>
      </c>
      <c r="F13" s="9">
        <f>('[2]NUEVO LEÓN'!$AX$11)</f>
        <v>6.666666666666667</v>
      </c>
      <c r="G13" s="9">
        <f>([2]CIVICA!$AX$11)</f>
        <v>10</v>
      </c>
      <c r="H13" s="9">
        <f>([2]ARTISTICAS!$AX$11)</f>
        <v>10</v>
      </c>
      <c r="I13" s="11">
        <f t="shared" si="0"/>
        <v>51.74666666666667</v>
      </c>
      <c r="J13" s="12">
        <f t="shared" si="1"/>
        <v>8.6244444444444444</v>
      </c>
    </row>
    <row r="14" spans="1:11" x14ac:dyDescent="0.25">
      <c r="A14" s="9">
        <v>9</v>
      </c>
      <c r="B14" s="13" t="s">
        <v>20</v>
      </c>
      <c r="C14" s="9">
        <f>([2]ESPAÑOL!$AX$12)</f>
        <v>6</v>
      </c>
      <c r="D14" s="9">
        <f>([2]MATEMATICAS!$AX$12)</f>
        <v>7.84</v>
      </c>
      <c r="E14" s="9">
        <f>([2]C.N!$AX$12)</f>
        <v>9.25</v>
      </c>
      <c r="F14" s="9">
        <f>('[2]NUEVO LEÓN'!$AX$12)</f>
        <v>6.666666666666667</v>
      </c>
      <c r="G14" s="9">
        <f>([2]CIVICA!$AX$12)</f>
        <v>10</v>
      </c>
      <c r="H14" s="9">
        <f>([2]ARTISTICAS!$AX$12)</f>
        <v>10</v>
      </c>
      <c r="I14" s="11">
        <f t="shared" si="0"/>
        <v>49.756666666666668</v>
      </c>
      <c r="J14" s="12">
        <f t="shared" si="1"/>
        <v>8.2927777777777774</v>
      </c>
    </row>
    <row r="15" spans="1:11" x14ac:dyDescent="0.25">
      <c r="A15" s="9">
        <v>10</v>
      </c>
      <c r="B15" s="13" t="s">
        <v>21</v>
      </c>
      <c r="C15" s="9">
        <f>([2]ESPAÑOL!$AX$13)</f>
        <v>8</v>
      </c>
      <c r="D15" s="9">
        <f>([2]MATEMATICAS!$AX$13)</f>
        <v>9.92</v>
      </c>
      <c r="E15" s="9">
        <f>([2]C.N!$AX$13)</f>
        <v>10</v>
      </c>
      <c r="F15" s="9">
        <f>('[2]NUEVO LEÓN'!$AX$13)</f>
        <v>10</v>
      </c>
      <c r="G15" s="9">
        <f>([2]CIVICA!$AX$13)</f>
        <v>10</v>
      </c>
      <c r="H15" s="9">
        <f>([2]ARTISTICAS!$AX$13)</f>
        <v>10</v>
      </c>
      <c r="I15" s="11">
        <f t="shared" si="0"/>
        <v>57.92</v>
      </c>
      <c r="J15" s="12">
        <f t="shared" si="1"/>
        <v>9.6533333333333342</v>
      </c>
    </row>
    <row r="16" spans="1:11" x14ac:dyDescent="0.25">
      <c r="A16" s="9">
        <v>11</v>
      </c>
      <c r="B16" s="13" t="s">
        <v>22</v>
      </c>
      <c r="C16" s="9">
        <f>([2]ESPAÑOL!$AX$14)</f>
        <v>8</v>
      </c>
      <c r="D16" s="9">
        <f>([2]MATEMATICAS!$AX$14)</f>
        <v>8.625</v>
      </c>
      <c r="E16" s="9">
        <f>([2]C.N!$AX$14)</f>
        <v>9.25</v>
      </c>
      <c r="F16" s="9">
        <f>('[2]NUEVO LEÓN'!$AX$14)</f>
        <v>10</v>
      </c>
      <c r="G16" s="9">
        <f>([2]CIVICA!$AX$14)</f>
        <v>10</v>
      </c>
      <c r="H16" s="9">
        <f>([2]ARTISTICAS!$AX$14)</f>
        <v>10</v>
      </c>
      <c r="I16" s="11">
        <f t="shared" si="0"/>
        <v>55.875</v>
      </c>
      <c r="J16" s="12">
        <f t="shared" si="1"/>
        <v>9.3125</v>
      </c>
    </row>
    <row r="17" spans="1:10" x14ac:dyDescent="0.25">
      <c r="A17" s="9">
        <v>12</v>
      </c>
      <c r="B17" s="13" t="s">
        <v>23</v>
      </c>
      <c r="C17" s="9">
        <f>([2]ESPAÑOL!$AX$15)</f>
        <v>10</v>
      </c>
      <c r="D17" s="9">
        <f>([2]MATEMATICAS!$AX$15)</f>
        <v>9.8000000000000007</v>
      </c>
      <c r="E17" s="9">
        <f>([2]C.N!$AX$15)</f>
        <v>10</v>
      </c>
      <c r="F17" s="9">
        <f>('[2]NUEVO LEÓN'!$AX$15)</f>
        <v>6.666666666666667</v>
      </c>
      <c r="G17" s="9">
        <f>([2]CIVICA!$AX$15)</f>
        <v>10</v>
      </c>
      <c r="H17" s="9">
        <f>([2]ARTISTICAS!$AX$15)</f>
        <v>10</v>
      </c>
      <c r="I17" s="11">
        <f t="shared" si="0"/>
        <v>56.466666666666669</v>
      </c>
      <c r="J17" s="12">
        <f t="shared" si="1"/>
        <v>9.4111111111111114</v>
      </c>
    </row>
    <row r="18" spans="1:10" x14ac:dyDescent="0.25">
      <c r="A18" s="9">
        <v>13</v>
      </c>
      <c r="B18" s="13" t="s">
        <v>24</v>
      </c>
      <c r="C18" s="9">
        <f>([2]ESPAÑOL!$AX$16)</f>
        <v>4</v>
      </c>
      <c r="D18" s="9">
        <f>([2]MATEMATICAS!$AX$16)</f>
        <v>7.72</v>
      </c>
      <c r="E18" s="9">
        <f>([2]C.N!$AX$16)</f>
        <v>7</v>
      </c>
      <c r="F18" s="9">
        <f>('[2]NUEVO LEÓN'!$AX$16)</f>
        <v>10</v>
      </c>
      <c r="G18" s="9">
        <f>([2]CIVICA!$AX$16)</f>
        <v>10</v>
      </c>
      <c r="H18" s="9">
        <f>([2]ARTISTICAS!$AX$16)</f>
        <v>10</v>
      </c>
      <c r="I18" s="11">
        <f t="shared" si="0"/>
        <v>48.72</v>
      </c>
      <c r="J18" s="12">
        <f t="shared" si="1"/>
        <v>8.1199999999999992</v>
      </c>
    </row>
    <row r="19" spans="1:10" x14ac:dyDescent="0.25">
      <c r="A19" s="9">
        <v>14</v>
      </c>
      <c r="B19" s="13" t="s">
        <v>25</v>
      </c>
      <c r="C19" s="9">
        <f>([2]ESPAÑOL!$AX$17)</f>
        <v>6</v>
      </c>
      <c r="D19" s="9">
        <f>([2]MATEMATICAS!$AX$17)</f>
        <v>7.36</v>
      </c>
      <c r="E19" s="9">
        <f>([2]C.N!$AX$17)</f>
        <v>7.5</v>
      </c>
      <c r="F19" s="9">
        <f>('[2]NUEVO LEÓN'!$AX$17)</f>
        <v>10</v>
      </c>
      <c r="G19" s="9">
        <f>([2]CIVICA!$AX$17)</f>
        <v>10</v>
      </c>
      <c r="H19" s="9">
        <f>([2]ARTISTICAS!$AX$17)</f>
        <v>10</v>
      </c>
      <c r="I19" s="11">
        <f t="shared" si="0"/>
        <v>50.86</v>
      </c>
      <c r="J19" s="12">
        <f t="shared" si="1"/>
        <v>8.4766666666666666</v>
      </c>
    </row>
    <row r="20" spans="1:10" x14ac:dyDescent="0.25">
      <c r="A20" s="9">
        <v>15</v>
      </c>
      <c r="B20" s="13" t="s">
        <v>26</v>
      </c>
      <c r="C20" s="9">
        <f>([2]ESPAÑOL!$AX$18)</f>
        <v>6</v>
      </c>
      <c r="D20" s="9">
        <f>([2]MATEMATICAS!$AX$18)</f>
        <v>7.96</v>
      </c>
      <c r="E20" s="9">
        <f>([2]C.N!$AX$18)</f>
        <v>4.5</v>
      </c>
      <c r="F20" s="9">
        <f>('[2]NUEVO LEÓN'!$AX$18)</f>
        <v>6.666666666666667</v>
      </c>
      <c r="G20" s="9">
        <f>([2]CIVICA!$AX$18)</f>
        <v>10</v>
      </c>
      <c r="H20" s="9">
        <f>([2]ARTISTICAS!$AX$18)</f>
        <v>10</v>
      </c>
      <c r="I20" s="11">
        <f t="shared" si="0"/>
        <v>45.126666666666665</v>
      </c>
      <c r="J20" s="12">
        <f t="shared" si="1"/>
        <v>7.5211111111111109</v>
      </c>
    </row>
    <row r="21" spans="1:10" x14ac:dyDescent="0.25">
      <c r="A21" s="9">
        <v>16</v>
      </c>
      <c r="B21" s="13" t="s">
        <v>27</v>
      </c>
      <c r="C21" s="9">
        <f>([2]ESPAÑOL!$AX$19)</f>
        <v>10</v>
      </c>
      <c r="D21" s="9">
        <f>([2]MATEMATICAS!$AX$19)</f>
        <v>9.6</v>
      </c>
      <c r="E21" s="9">
        <f>([2]C.N!$AX$19)</f>
        <v>9.5</v>
      </c>
      <c r="F21" s="9">
        <f>('[2]NUEVO LEÓN'!$AX$19)</f>
        <v>10</v>
      </c>
      <c r="G21" s="9">
        <f>([2]CIVICA!$AX$19)</f>
        <v>10</v>
      </c>
      <c r="H21" s="9">
        <f>([2]ARTISTICAS!$AX$19)</f>
        <v>10</v>
      </c>
      <c r="I21" s="11">
        <f t="shared" si="0"/>
        <v>59.1</v>
      </c>
      <c r="J21" s="12">
        <f t="shared" si="1"/>
        <v>9.85</v>
      </c>
    </row>
    <row r="22" spans="1:10" x14ac:dyDescent="0.25">
      <c r="A22" s="9">
        <v>17</v>
      </c>
      <c r="B22" s="15" t="s">
        <v>28</v>
      </c>
      <c r="C22" s="9">
        <f>([2]ESPAÑOL!$AX$20)</f>
        <v>8</v>
      </c>
      <c r="D22" s="9">
        <f>([2]MATEMATICAS!$AX$20)</f>
        <v>7.458333333333333</v>
      </c>
      <c r="E22" s="9">
        <f>([2]C.N!$AX$20)</f>
        <v>2.5</v>
      </c>
      <c r="F22" s="9">
        <f>('[2]NUEVO LEÓN'!$AX$20)</f>
        <v>0</v>
      </c>
      <c r="G22" s="9">
        <f>([2]CIVICA!$AX$20)</f>
        <v>10</v>
      </c>
      <c r="H22" s="9">
        <f>([2]ARTISTICAS!$AX$20)</f>
        <v>10</v>
      </c>
      <c r="I22" s="11">
        <f t="shared" si="0"/>
        <v>37.958333333333329</v>
      </c>
      <c r="J22" s="12">
        <f t="shared" si="1"/>
        <v>6.3263888888888884</v>
      </c>
    </row>
    <row r="23" spans="1:10" x14ac:dyDescent="0.25">
      <c r="A23" s="9">
        <v>18</v>
      </c>
      <c r="B23" s="13" t="s">
        <v>29</v>
      </c>
      <c r="C23" s="9">
        <f>([2]ESPAÑOL!$AX$21)</f>
        <v>1</v>
      </c>
      <c r="D23" s="9">
        <f>([2]MATEMATICAS!$AX$21)</f>
        <v>3.6</v>
      </c>
      <c r="E23" s="9">
        <f>([2]C.N!$AX$21)</f>
        <v>0</v>
      </c>
      <c r="F23" s="9">
        <f>('[2]NUEVO LEÓN'!$AX$21)</f>
        <v>10</v>
      </c>
      <c r="G23" s="9">
        <f>([2]CIVICA!$AX$21)</f>
        <v>10</v>
      </c>
      <c r="H23" s="9">
        <f>([2]ARTISTICAS!$AX$21)</f>
        <v>10</v>
      </c>
      <c r="I23" s="11">
        <f t="shared" si="0"/>
        <v>34.6</v>
      </c>
      <c r="J23" s="12">
        <f t="shared" si="1"/>
        <v>5.7666666666666666</v>
      </c>
    </row>
    <row r="24" spans="1:10" x14ac:dyDescent="0.25">
      <c r="A24" s="9">
        <v>19</v>
      </c>
      <c r="B24" s="13" t="s">
        <v>30</v>
      </c>
      <c r="C24" s="9">
        <f>([2]ESPAÑOL!$AX$22)</f>
        <v>8</v>
      </c>
      <c r="D24" s="9">
        <f>([2]MATEMATICAS!$AX$22)</f>
        <v>9.08</v>
      </c>
      <c r="E24" s="9">
        <f>([2]C.N!$AX$22)</f>
        <v>7</v>
      </c>
      <c r="F24" s="9">
        <f>('[2]NUEVO LEÓN'!$AX$22)</f>
        <v>10</v>
      </c>
      <c r="G24" s="9">
        <f>([2]CIVICA!$AX$22)</f>
        <v>10</v>
      </c>
      <c r="H24" s="9">
        <f>([2]ARTISTICAS!$AX$22)</f>
        <v>10</v>
      </c>
      <c r="I24" s="11">
        <f t="shared" si="0"/>
        <v>54.08</v>
      </c>
      <c r="J24" s="12">
        <f t="shared" si="1"/>
        <v>9.0133333333333336</v>
      </c>
    </row>
    <row r="25" spans="1:10" x14ac:dyDescent="0.25">
      <c r="A25" s="9">
        <v>20</v>
      </c>
      <c r="B25" s="13" t="s">
        <v>31</v>
      </c>
      <c r="C25" s="9">
        <f>([2]ESPAÑOL!$AX$23)</f>
        <v>10</v>
      </c>
      <c r="D25" s="9">
        <f>([2]MATEMATICAS!$AX$23)</f>
        <v>9.92</v>
      </c>
      <c r="E25" s="9">
        <f>([2]C.N!$AX$23)</f>
        <v>10</v>
      </c>
      <c r="F25" s="9">
        <f>('[2]NUEVO LEÓN'!$AX$23)</f>
        <v>10</v>
      </c>
      <c r="G25" s="9">
        <f>([2]CIVICA!$AX$23)</f>
        <v>10</v>
      </c>
      <c r="H25" s="9">
        <f>([2]ARTISTICAS!$AX$23)</f>
        <v>10</v>
      </c>
      <c r="I25" s="11">
        <f t="shared" si="0"/>
        <v>59.92</v>
      </c>
      <c r="J25" s="12">
        <f t="shared" si="1"/>
        <v>9.9866666666666664</v>
      </c>
    </row>
    <row r="26" spans="1:10" x14ac:dyDescent="0.25">
      <c r="A26" s="9">
        <v>21</v>
      </c>
      <c r="B26" s="13" t="s">
        <v>32</v>
      </c>
      <c r="C26" s="9">
        <f>([2]ESPAÑOL!$AX$24)</f>
        <v>2</v>
      </c>
      <c r="D26" s="9">
        <f>([2]MATEMATICAS!$AX$24)</f>
        <v>7.84</v>
      </c>
      <c r="E26" s="9">
        <f>([2]C.N!$AX$24)</f>
        <v>7</v>
      </c>
      <c r="F26" s="9">
        <f>('[2]NUEVO LEÓN'!$AX$24)</f>
        <v>6.666666666666667</v>
      </c>
      <c r="G26" s="9">
        <f>([2]CIVICA!$AX$24)</f>
        <v>10</v>
      </c>
      <c r="H26" s="9">
        <f>([2]ARTISTICAS!$AX$24)</f>
        <v>10</v>
      </c>
      <c r="I26" s="11">
        <f t="shared" si="0"/>
        <v>43.506666666666668</v>
      </c>
      <c r="J26" s="12">
        <f t="shared" si="1"/>
        <v>7.2511111111111113</v>
      </c>
    </row>
    <row r="27" spans="1:10" x14ac:dyDescent="0.25">
      <c r="A27" s="9">
        <v>22</v>
      </c>
      <c r="B27" s="16" t="s">
        <v>33</v>
      </c>
      <c r="C27" s="9">
        <f>([2]ESPAÑOL!$AX$25)</f>
        <v>6</v>
      </c>
      <c r="D27" s="9">
        <f>([2]MATEMATICAS!$AX$25)</f>
        <v>9.5</v>
      </c>
      <c r="E27" s="9">
        <f>([2]C.N!$AX$25)</f>
        <v>9.5</v>
      </c>
      <c r="F27" s="9">
        <f>('[2]NUEVO LEÓN'!$AX$25)</f>
        <v>6.666666666666667</v>
      </c>
      <c r="G27" s="9">
        <f>([2]CIVICA!$AX$25)</f>
        <v>10</v>
      </c>
      <c r="H27" s="9">
        <f>([2]ARTISTICAS!$AX$25)</f>
        <v>10</v>
      </c>
      <c r="I27" s="11">
        <f t="shared" si="0"/>
        <v>51.666666666666671</v>
      </c>
      <c r="J27" s="12">
        <f t="shared" si="1"/>
        <v>8.6111111111111125</v>
      </c>
    </row>
    <row r="28" spans="1:10" x14ac:dyDescent="0.25">
      <c r="A28" s="17"/>
      <c r="B28" s="17" t="s">
        <v>10</v>
      </c>
      <c r="C28" s="18">
        <f t="shared" ref="C28:H28" si="2">SUM(C6:C27)</f>
        <v>160.4</v>
      </c>
      <c r="D28" s="18">
        <f t="shared" si="2"/>
        <v>185.92833333333334</v>
      </c>
      <c r="E28" s="18">
        <f t="shared" si="2"/>
        <v>165.5</v>
      </c>
      <c r="F28" s="18">
        <f t="shared" si="2"/>
        <v>172</v>
      </c>
      <c r="G28" s="18">
        <f t="shared" si="2"/>
        <v>220</v>
      </c>
      <c r="H28" s="18">
        <f t="shared" si="2"/>
        <v>220</v>
      </c>
      <c r="I28" s="17"/>
      <c r="J28" s="17"/>
    </row>
    <row r="29" spans="1:10" x14ac:dyDescent="0.25">
      <c r="A29" s="19"/>
      <c r="B29" s="19" t="s">
        <v>34</v>
      </c>
      <c r="C29" s="20">
        <f>AVERAGE(C6:C27)</f>
        <v>7.290909090909091</v>
      </c>
      <c r="D29" s="20">
        <f t="shared" ref="D29:H29" si="3">AVERAGE(D6:D27)</f>
        <v>8.4512878787878787</v>
      </c>
      <c r="E29" s="20">
        <f t="shared" si="3"/>
        <v>7.5227272727272725</v>
      </c>
      <c r="F29" s="20">
        <f t="shared" si="3"/>
        <v>7.8181818181818183</v>
      </c>
      <c r="G29" s="20">
        <f t="shared" si="3"/>
        <v>10</v>
      </c>
      <c r="H29" s="20">
        <f t="shared" si="3"/>
        <v>10</v>
      </c>
      <c r="I29" s="21"/>
      <c r="J29" s="21">
        <f>AVERAGE(J6:J27)</f>
        <v>8.5138510101010088</v>
      </c>
    </row>
  </sheetData>
  <mergeCells count="4">
    <mergeCell ref="B1:K1"/>
    <mergeCell ref="A2:K2"/>
    <mergeCell ref="A3:K3"/>
    <mergeCell ref="A4:K4"/>
  </mergeCells>
  <pageMargins left="0.35416666666666669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2014-10-23T15:55:11Z</dcterms:modified>
</cp:coreProperties>
</file>