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8" i="1"/>
  <c r="G28" i="1"/>
  <c r="F28" i="1"/>
  <c r="E28" i="1"/>
  <c r="D28" i="1"/>
  <c r="C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K29" i="1" s="1"/>
  <c r="J6" i="1"/>
</calcChain>
</file>

<file path=xl/sharedStrings.xml><?xml version="1.0" encoding="utf-8"?>
<sst xmlns="http://schemas.openxmlformats.org/spreadsheetml/2006/main" count="44" uniqueCount="43">
  <si>
    <t xml:space="preserve">Escuela Primaria “Profr. Epigmenio Rojas García” 
Ciclo escolar 2012-2013
</t>
  </si>
  <si>
    <t>CALIFICACIONES II BIMESTRE</t>
  </si>
  <si>
    <t>3° "A" PROFR. LUIS JAVIER MARROQUIN ALMAGUER</t>
  </si>
  <si>
    <t>II BIMESTRE NOV-DIC</t>
  </si>
  <si>
    <t>ESP</t>
  </si>
  <si>
    <t>MAT</t>
  </si>
  <si>
    <t>C.N</t>
  </si>
  <si>
    <t>N.L</t>
  </si>
  <si>
    <t>CIVIC</t>
  </si>
  <si>
    <t>ART</t>
  </si>
  <si>
    <t>ED.F</t>
  </si>
  <si>
    <t>SUMA</t>
  </si>
  <si>
    <t>PROM</t>
  </si>
  <si>
    <t>IN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</si>
  <si>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</si>
  <si>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</si>
  <si>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</si>
  <si>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</si>
  <si>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</si>
  <si>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</si>
  <si>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</si>
  <si>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</si>
  <si>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</si>
  <si>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 xml:space="preserve">GONZALEZ MARIN DULCE DALIA </t>
  </si>
  <si>
    <t>GONZALEZ SALAZAR MARIANA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</si>
  <si>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</si>
  <si>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</si>
  <si>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</si>
  <si>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</si>
  <si>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</si>
  <si>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>ORDOÑES RAMIREZ DANIELA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</si>
  <si>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</si>
  <si>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</si>
  <si>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</si>
  <si>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</si>
  <si>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</si>
  <si>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PROMEDIO</t>
  </si>
  <si>
    <t xml:space="preserve">calificacion por debajo de 5 </t>
  </si>
  <si>
    <t xml:space="preserve">Necesita mucho apoyo </t>
  </si>
  <si>
    <t>Necesita apoyo</t>
  </si>
  <si>
    <t xml:space="preserve">Regular </t>
  </si>
  <si>
    <t>Bueno</t>
  </si>
  <si>
    <t>Exelente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</si>
</sst>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6" formatCode="_-* #,##0.0_-;\-* #,##0.0_-;_-* &quot;-&quot;??_-;_-@_-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EEE3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0" fillId="0" borderId="1" xfId="0" applyBorder="1"/>
    <xf numFmtId="0" fontId="0" fillId="10" borderId="1" xfId="0" applyFill="1" applyBorder="1"/>
    <xf numFmtId="0" fontId="3" fillId="4" borderId="2" xfId="0" applyFont="1" applyFill="1" applyBorder="1"/>
    <xf numFmtId="164" fontId="0" fillId="4" borderId="1" xfId="0" applyNumberFormat="1" applyFill="1" applyBorder="1"/>
    <xf numFmtId="164" fontId="0" fillId="11" borderId="1" xfId="0" applyNumberFormat="1" applyFill="1" applyBorder="1"/>
    <xf numFmtId="164" fontId="0" fillId="10" borderId="1" xfId="0" applyNumberFormat="1" applyFill="1" applyBorder="1"/>
    <xf numFmtId="164" fontId="0" fillId="9" borderId="1" xfId="0" applyNumberFormat="1" applyFill="1" applyBorder="1"/>
    <xf numFmtId="166" fontId="0" fillId="11" borderId="1" xfId="1" applyNumberFormat="1" applyFont="1" applyFill="1" applyBorder="1" applyAlignment="1">
      <alignment horizontal="center"/>
    </xf>
    <xf numFmtId="0" fontId="3" fillId="12" borderId="3" xfId="0" applyFont="1" applyFill="1" applyBorder="1"/>
    <xf numFmtId="164" fontId="0" fillId="12" borderId="1" xfId="0" applyNumberFormat="1" applyFill="1" applyBorder="1"/>
    <xf numFmtId="166" fontId="0" fillId="12" borderId="1" xfId="1" applyNumberFormat="1" applyFont="1" applyFill="1" applyBorder="1" applyAlignment="1">
      <alignment horizontal="center"/>
    </xf>
    <xf numFmtId="0" fontId="3" fillId="3" borderId="3" xfId="0" applyFont="1" applyFill="1" applyBorder="1"/>
    <xf numFmtId="164" fontId="0" fillId="13" borderId="1" xfId="0" applyNumberFormat="1" applyFill="1" applyBorder="1"/>
    <xf numFmtId="164" fontId="0" fillId="3" borderId="1" xfId="0" applyNumberFormat="1" applyFill="1" applyBorder="1"/>
    <xf numFmtId="164" fontId="0" fillId="14" borderId="1" xfId="0" applyNumberFormat="1" applyFill="1" applyBorder="1"/>
    <xf numFmtId="166" fontId="0" fillId="3" borderId="1" xfId="1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13" borderId="3" xfId="0" applyFont="1" applyFill="1" applyBorder="1"/>
    <xf numFmtId="166" fontId="0" fillId="13" borderId="1" xfId="1" applyNumberFormat="1" applyFont="1" applyFill="1" applyBorder="1" applyAlignment="1">
      <alignment horizontal="center"/>
    </xf>
    <xf numFmtId="0" fontId="0" fillId="13" borderId="3" xfId="0" applyFill="1" applyBorder="1"/>
    <xf numFmtId="0" fontId="3" fillId="4" borderId="1" xfId="0" applyFont="1" applyFill="1" applyBorder="1"/>
    <xf numFmtId="0" fontId="0" fillId="5" borderId="1" xfId="0" applyFill="1" applyBorder="1"/>
    <xf numFmtId="164" fontId="2" fillId="5" borderId="1" xfId="0" applyNumberFormat="1" applyFont="1" applyFill="1" applyBorder="1"/>
    <xf numFmtId="0" fontId="0" fillId="9" borderId="1" xfId="0" applyFill="1" applyBorder="1"/>
    <xf numFmtId="0" fontId="0" fillId="7" borderId="1" xfId="0" applyFill="1" applyBorder="1"/>
    <xf numFmtId="167" fontId="2" fillId="7" borderId="1" xfId="0" applyNumberFormat="1" applyFont="1" applyFill="1" applyBorder="1"/>
    <xf numFmtId="164" fontId="0" fillId="7" borderId="1" xfId="0" applyNumberFormat="1" applyFill="1" applyBorder="1"/>
    <xf numFmtId="0" fontId="0" fillId="15" borderId="1" xfId="0" applyFill="1" applyBorder="1"/>
    <xf numFmtId="0" fontId="0" fillId="9" borderId="0" xfId="0" applyFill="1"/>
    <xf numFmtId="0" fontId="0" fillId="10" borderId="0" xfId="0" applyFill="1"/>
    <xf numFmtId="0" fontId="0" fillId="13" borderId="1" xfId="0" applyFill="1" applyBorder="1"/>
    <xf numFmtId="0" fontId="0" fillId="14" borderId="1" xfId="0" applyFill="1" applyBorder="1"/>
    <xf numFmtId="0" fontId="0" fillId="3" borderId="1" xfId="0" applyFill="1" applyBorder="1"/>
    <xf numFmtId="0" fontId="0" fillId="11" borderId="1" xfId="0" applyFill="1" applyBorder="1"/>
    <xf numFmtId="0" fontId="0" fillId="12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5696"/>
        <c:axId val="91411584"/>
      </c:barChart>
      <c:catAx>
        <c:axId val="914056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1411584"/>
        <c:crossesAt val="0"/>
        <c:auto val="1"/>
        <c:lblAlgn val="ctr"/>
        <c:lblOffset val="20"/>
        <c:tickLblSkip val="1"/>
        <c:noMultiLvlLbl val="0"/>
      </c:catAx>
      <c:valAx>
        <c:axId val="91411584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140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419132953208434E-2"/>
          <c:y val="5.5236416343479484E-2"/>
          <c:w val="0.86630207861948394"/>
          <c:h val="0.298411877619775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[1]grafica!$A$1:$B$22</c:f>
              <c:multiLvlStrCache>
                <c:ptCount val="22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[1]grafica!$C$1:$C$22</c:f>
              <c:numCache>
                <c:formatCode>_-* #,##0.0_-;\-* #,##0.0_-;_-* "-"??_-;_-@_-</c:formatCode>
                <c:ptCount val="22"/>
                <c:pt idx="0">
                  <c:v>9.2514284284285715</c:v>
                </c:pt>
                <c:pt idx="1">
                  <c:v>9.9999999999999432</c:v>
                </c:pt>
                <c:pt idx="2">
                  <c:v>7.7552380951428574</c:v>
                </c:pt>
                <c:pt idx="3">
                  <c:v>8.3867345508774989</c:v>
                </c:pt>
                <c:pt idx="4">
                  <c:v>9.3016325714285717</c:v>
                </c:pt>
                <c:pt idx="5">
                  <c:v>9.4751018978162698</c:v>
                </c:pt>
                <c:pt idx="6">
                  <c:v>7.7552380950952386</c:v>
                </c:pt>
                <c:pt idx="7">
                  <c:v>8.3863265306121892</c:v>
                </c:pt>
                <c:pt idx="8">
                  <c:v>8.9107482993196765</c:v>
                </c:pt>
                <c:pt idx="9">
                  <c:v>9.1210882923741021</c:v>
                </c:pt>
                <c:pt idx="10">
                  <c:v>10</c:v>
                </c:pt>
                <c:pt idx="11">
                  <c:v>9.087346795918311</c:v>
                </c:pt>
                <c:pt idx="12">
                  <c:v>9.1210882923741021</c:v>
                </c:pt>
                <c:pt idx="13">
                  <c:v>9.0928117912403064</c:v>
                </c:pt>
                <c:pt idx="14">
                  <c:v>6.9244557823129025</c:v>
                </c:pt>
                <c:pt idx="15">
                  <c:v>8.9360090701518704</c:v>
                </c:pt>
                <c:pt idx="16">
                  <c:v>7.1983333333332862</c:v>
                </c:pt>
                <c:pt idx="17">
                  <c:v>6.8999999999999995</c:v>
                </c:pt>
                <c:pt idx="18">
                  <c:v>9.0821427142856557</c:v>
                </c:pt>
                <c:pt idx="19">
                  <c:v>9.7453059795917802</c:v>
                </c:pt>
                <c:pt idx="20">
                  <c:v>9.3565077935079355</c:v>
                </c:pt>
                <c:pt idx="21">
                  <c:v>9.5153571427142847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92352"/>
        <c:axId val="93016448"/>
        <c:axId val="0"/>
      </c:bar3DChart>
      <c:catAx>
        <c:axId val="91892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s-ES"/>
          </a:p>
        </c:txPr>
        <c:crossAx val="93016448"/>
        <c:crosses val="autoZero"/>
        <c:auto val="1"/>
        <c:lblAlgn val="ctr"/>
        <c:lblOffset val="100"/>
        <c:noMultiLvlLbl val="0"/>
      </c:catAx>
      <c:valAx>
        <c:axId val="93016448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crossAx val="9189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7200"/>
        <c:axId val="91908736"/>
      </c:barChart>
      <c:catAx>
        <c:axId val="919072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1908736"/>
        <c:crossesAt val="0"/>
        <c:auto val="1"/>
        <c:lblAlgn val="ctr"/>
        <c:lblOffset val="20"/>
        <c:tickLblSkip val="1"/>
        <c:noMultiLvlLbl val="0"/>
      </c:catAx>
      <c:valAx>
        <c:axId val="91908736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190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93760"/>
        <c:axId val="92316032"/>
      </c:barChart>
      <c:catAx>
        <c:axId val="922937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2316032"/>
        <c:crossesAt val="0"/>
        <c:auto val="1"/>
        <c:lblAlgn val="ctr"/>
        <c:lblOffset val="20"/>
        <c:tickLblSkip val="1"/>
        <c:noMultiLvlLbl val="0"/>
      </c:catAx>
      <c:valAx>
        <c:axId val="92316032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229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5856"/>
        <c:axId val="92907392"/>
      </c:barChart>
      <c:catAx>
        <c:axId val="929058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2907392"/>
        <c:crossesAt val="0"/>
        <c:auto val="1"/>
        <c:lblAlgn val="ctr"/>
        <c:lblOffset val="20"/>
        <c:tickLblSkip val="1"/>
        <c:noMultiLvlLbl val="0"/>
      </c:catAx>
      <c:valAx>
        <c:axId val="92907392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290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8720"/>
        <c:axId val="92880256"/>
      </c:barChart>
      <c:catAx>
        <c:axId val="928787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2880256"/>
        <c:crossesAt val="0"/>
        <c:auto val="1"/>
        <c:lblAlgn val="ctr"/>
        <c:lblOffset val="20"/>
        <c:tickLblSkip val="1"/>
        <c:noMultiLvlLbl val="0"/>
      </c:catAx>
      <c:valAx>
        <c:axId val="92880256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287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58080"/>
        <c:axId val="92963968"/>
      </c:barChart>
      <c:catAx>
        <c:axId val="929580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2963968"/>
        <c:crossesAt val="0"/>
        <c:auto val="1"/>
        <c:lblAlgn val="ctr"/>
        <c:lblOffset val="20"/>
        <c:tickLblSkip val="1"/>
        <c:noMultiLvlLbl val="0"/>
      </c:catAx>
      <c:valAx>
        <c:axId val="92963968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2958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02752"/>
        <c:axId val="98204288"/>
      </c:barChart>
      <c:catAx>
        <c:axId val="9820275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8204288"/>
        <c:crossesAt val="0"/>
        <c:auto val="1"/>
        <c:lblAlgn val="ctr"/>
        <c:lblOffset val="20"/>
        <c:tickLblSkip val="1"/>
        <c:noMultiLvlLbl val="0"/>
      </c:catAx>
      <c:valAx>
        <c:axId val="98204288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820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61696"/>
        <c:axId val="92467584"/>
      </c:barChart>
      <c:catAx>
        <c:axId val="924616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2467584"/>
        <c:crossesAt val="0"/>
        <c:auto val="1"/>
        <c:lblAlgn val="ctr"/>
        <c:lblOffset val="20"/>
        <c:tickLblSkip val="1"/>
        <c:noMultiLvlLbl val="0"/>
      </c:catAx>
      <c:valAx>
        <c:axId val="92467584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246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511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90400"/>
        <c:axId val="98391936"/>
      </c:barChart>
      <c:catAx>
        <c:axId val="983904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8391936"/>
        <c:crossesAt val="0"/>
        <c:auto val="1"/>
        <c:lblAlgn val="ctr"/>
        <c:lblOffset val="20"/>
        <c:tickLblSkip val="1"/>
        <c:noMultiLvlLbl val="0"/>
      </c:catAx>
      <c:valAx>
        <c:axId val="98391936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839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10</xdr:col>
      <xdr:colOff>413970</xdr:colOff>
      <xdr:row>90</xdr:row>
      <xdr:rowOff>182440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37</xdr:row>
      <xdr:rowOff>47626</xdr:rowOff>
    </xdr:from>
    <xdr:to>
      <xdr:col>10</xdr:col>
      <xdr:colOff>457200</xdr:colOff>
      <xdr:row>50</xdr:row>
      <xdr:rowOff>38100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FICAR%202%20BIMESTRE/CALIFICAR%20II%20BIM%2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 BIMESTRAL 40%"/>
      <sheetName val="LIBRETA 20%"/>
      <sheetName val="TAREA 10%"/>
      <sheetName val="PARCIALES 20%"/>
      <sheetName val="PARTICIPACION 10%"/>
      <sheetName val="CALIFICACION I BIMESTRE SEP-OCT"/>
      <sheetName val="REDONDEO"/>
      <sheetName val="PARA DIRECCION. "/>
      <sheetName val="grafica"/>
    </sheetNames>
    <sheetDataSet>
      <sheetData sheetId="0">
        <row r="5">
          <cell r="C5" t="str">
            <v>ESP</v>
          </cell>
          <cell r="D5" t="str">
            <v>MAT</v>
          </cell>
          <cell r="E5" t="str">
            <v>C.N</v>
          </cell>
          <cell r="F5" t="str">
            <v>N.L</v>
          </cell>
          <cell r="G5" t="str">
            <v>CIVIC</v>
          </cell>
          <cell r="H5" t="str">
            <v>ART</v>
          </cell>
        </row>
        <row r="6">
          <cell r="A6">
            <v>1</v>
          </cell>
          <cell r="B6" t="str">
            <v>ALANIS ESCOBAR JOEL</v>
          </cell>
          <cell r="C6">
            <v>8</v>
          </cell>
          <cell r="D6">
            <v>8.8000000000000007</v>
          </cell>
          <cell r="E6">
            <v>7.6</v>
          </cell>
          <cell r="F6">
            <v>9</v>
          </cell>
          <cell r="G6">
            <v>9</v>
          </cell>
          <cell r="H6">
            <v>10</v>
          </cell>
        </row>
        <row r="7">
          <cell r="A7">
            <v>2</v>
          </cell>
          <cell r="B7" t="str">
            <v>ALANIS MARROQUIN ANNA CRISTINA</v>
          </cell>
          <cell r="C7">
            <v>10</v>
          </cell>
          <cell r="D7">
            <v>9.6</v>
          </cell>
          <cell r="E7">
            <v>9.6</v>
          </cell>
          <cell r="F7">
            <v>10</v>
          </cell>
          <cell r="G7">
            <v>10</v>
          </cell>
          <cell r="H7">
            <v>10</v>
          </cell>
        </row>
        <row r="8">
          <cell r="A8">
            <v>3</v>
          </cell>
          <cell r="B8" t="str">
            <v>ALANIS MARROQUIN EMILIANO ANGEL</v>
          </cell>
          <cell r="C8">
            <v>6</v>
          </cell>
          <cell r="D8">
            <v>6.8</v>
          </cell>
          <cell r="E8">
            <v>8.8000000000000007</v>
          </cell>
          <cell r="F8">
            <v>9.5</v>
          </cell>
          <cell r="G8">
            <v>7</v>
          </cell>
          <cell r="H8">
            <v>10</v>
          </cell>
        </row>
        <row r="9">
          <cell r="A9">
            <v>4</v>
          </cell>
          <cell r="B9" t="str">
            <v>ALANIS SALAS XIMENA ANAHI</v>
          </cell>
          <cell r="C9">
            <v>6</v>
          </cell>
          <cell r="D9">
            <v>5.2</v>
          </cell>
          <cell r="E9">
            <v>6.8</v>
          </cell>
          <cell r="F9">
            <v>7</v>
          </cell>
          <cell r="G9">
            <v>7</v>
          </cell>
          <cell r="H9">
            <v>10</v>
          </cell>
        </row>
        <row r="10">
          <cell r="A10">
            <v>5</v>
          </cell>
          <cell r="B10" t="str">
            <v xml:space="preserve">ALMAGUER GUERRERO ALEXIA </v>
          </cell>
          <cell r="C10">
            <v>7.6</v>
          </cell>
          <cell r="D10">
            <v>9.6</v>
          </cell>
          <cell r="E10">
            <v>8.8000000000000007</v>
          </cell>
          <cell r="F10">
            <v>10</v>
          </cell>
          <cell r="G10">
            <v>10</v>
          </cell>
          <cell r="H10">
            <v>10</v>
          </cell>
        </row>
        <row r="11">
          <cell r="A11">
            <v>6</v>
          </cell>
          <cell r="B11" t="str">
            <v>CARDENAS RODRIGUEZ ANGELA ISABEL</v>
          </cell>
          <cell r="C11">
            <v>9.1999999999999993</v>
          </cell>
          <cell r="D11">
            <v>8.4</v>
          </cell>
          <cell r="E11">
            <v>7.6</v>
          </cell>
          <cell r="F11">
            <v>9.5</v>
          </cell>
          <cell r="G11">
            <v>9</v>
          </cell>
          <cell r="H11">
            <v>10</v>
          </cell>
        </row>
        <row r="12">
          <cell r="A12">
            <v>7</v>
          </cell>
          <cell r="B12" t="str">
            <v>CRUZ PEREZ MARCELO</v>
          </cell>
          <cell r="C12">
            <v>7.2</v>
          </cell>
          <cell r="D12">
            <v>3.2</v>
          </cell>
          <cell r="E12">
            <v>5.6</v>
          </cell>
          <cell r="F12">
            <v>4.5</v>
          </cell>
          <cell r="G12">
            <v>4</v>
          </cell>
          <cell r="H12">
            <v>10</v>
          </cell>
        </row>
        <row r="13">
          <cell r="A13">
            <v>8</v>
          </cell>
          <cell r="B13" t="str">
            <v>ESPARZA RAMOS MELANIE</v>
          </cell>
          <cell r="C13">
            <v>5.2</v>
          </cell>
          <cell r="D13">
            <v>7.2</v>
          </cell>
          <cell r="E13">
            <v>5.6</v>
          </cell>
          <cell r="F13">
            <v>6</v>
          </cell>
          <cell r="G13">
            <v>6</v>
          </cell>
          <cell r="H13">
            <v>10</v>
          </cell>
        </row>
        <row r="14">
          <cell r="A14">
            <v>9</v>
          </cell>
          <cell r="B14" t="str">
            <v>GAMA SANCHEZ CAMILA YESEL</v>
          </cell>
          <cell r="C14">
            <v>6</v>
          </cell>
          <cell r="D14">
            <v>4.4000000000000004</v>
          </cell>
          <cell r="E14">
            <v>8.8000000000000007</v>
          </cell>
          <cell r="F14">
            <v>9</v>
          </cell>
          <cell r="G14">
            <v>10</v>
          </cell>
          <cell r="H14">
            <v>10</v>
          </cell>
        </row>
        <row r="15">
          <cell r="A15">
            <v>10</v>
          </cell>
          <cell r="B15" t="str">
            <v xml:space="preserve">GONZALEZ MARIN DULCE DALIA </v>
          </cell>
          <cell r="C15">
            <v>7.6</v>
          </cell>
          <cell r="D15">
            <v>7.6</v>
          </cell>
          <cell r="E15">
            <v>7.6</v>
          </cell>
          <cell r="F15">
            <v>6.5</v>
          </cell>
          <cell r="G15">
            <v>9</v>
          </cell>
          <cell r="H15">
            <v>10</v>
          </cell>
        </row>
        <row r="16">
          <cell r="A16">
            <v>11</v>
          </cell>
          <cell r="B16" t="str">
            <v>GONZALEZ SALAZAR MARIANA</v>
          </cell>
          <cell r="C16">
            <v>9.6</v>
          </cell>
          <cell r="D16">
            <v>10</v>
          </cell>
          <cell r="E16">
            <v>10</v>
          </cell>
          <cell r="F16">
            <v>10</v>
          </cell>
          <cell r="G16">
            <v>10</v>
          </cell>
          <cell r="H16">
            <v>10</v>
          </cell>
        </row>
        <row r="17">
          <cell r="A17">
            <v>12</v>
          </cell>
          <cell r="B17" t="str">
            <v>HERRERA VALDEZ ANA KAREN</v>
          </cell>
          <cell r="C17">
            <v>7.6</v>
          </cell>
          <cell r="D17">
            <v>5.6</v>
          </cell>
          <cell r="E17">
            <v>8</v>
          </cell>
          <cell r="F17">
            <v>9.5</v>
          </cell>
          <cell r="G17">
            <v>7</v>
          </cell>
          <cell r="H17">
            <v>10</v>
          </cell>
        </row>
        <row r="18">
          <cell r="A18">
            <v>13</v>
          </cell>
          <cell r="B18" t="str">
            <v>JUAREZ CABALLERO MARCELO</v>
          </cell>
          <cell r="C18">
            <v>8</v>
          </cell>
          <cell r="D18">
            <v>9.1999999999999993</v>
          </cell>
          <cell r="E18">
            <v>9.1999999999999993</v>
          </cell>
          <cell r="F18">
            <v>8.6</v>
          </cell>
          <cell r="G18">
            <v>9</v>
          </cell>
          <cell r="H18">
            <v>10</v>
          </cell>
        </row>
        <row r="19">
          <cell r="A19">
            <v>14</v>
          </cell>
          <cell r="B19" t="str">
            <v>MARROQUIN ESPARZA MAURICIO</v>
          </cell>
          <cell r="C19">
            <v>6.4</v>
          </cell>
          <cell r="D19">
            <v>8.8000000000000007</v>
          </cell>
          <cell r="E19">
            <v>6.4</v>
          </cell>
          <cell r="F19">
            <v>9.5</v>
          </cell>
          <cell r="G19">
            <v>10</v>
          </cell>
          <cell r="H19">
            <v>10</v>
          </cell>
        </row>
        <row r="20">
          <cell r="A20">
            <v>15</v>
          </cell>
          <cell r="B20" t="str">
            <v>MARTINEZ CAVAZOS DANTE SEBASTIAN</v>
          </cell>
          <cell r="C20">
            <v>6.8</v>
          </cell>
          <cell r="D20">
            <v>4</v>
          </cell>
          <cell r="E20">
            <v>5.2</v>
          </cell>
          <cell r="F20">
            <v>5.5</v>
          </cell>
          <cell r="G20">
            <v>6</v>
          </cell>
          <cell r="H20">
            <v>10</v>
          </cell>
        </row>
        <row r="21">
          <cell r="A21">
            <v>16</v>
          </cell>
          <cell r="B21" t="str">
            <v>MOCTEZUMA ROCHA JOB</v>
          </cell>
          <cell r="C21">
            <v>7.2</v>
          </cell>
          <cell r="D21">
            <v>6.8</v>
          </cell>
          <cell r="E21">
            <v>7.2</v>
          </cell>
          <cell r="F21">
            <v>6.5</v>
          </cell>
          <cell r="G21">
            <v>8</v>
          </cell>
          <cell r="H21">
            <v>10</v>
          </cell>
        </row>
        <row r="22">
          <cell r="A22">
            <v>17</v>
          </cell>
          <cell r="B22" t="str">
            <v>ORDOÑES RAMIREZ DANIELA</v>
          </cell>
          <cell r="C22">
            <v>5.6</v>
          </cell>
          <cell r="D22">
            <v>3.6</v>
          </cell>
          <cell r="E22">
            <v>6.4</v>
          </cell>
          <cell r="F22">
            <v>6.5</v>
          </cell>
          <cell r="G22">
            <v>9</v>
          </cell>
          <cell r="H22">
            <v>10</v>
          </cell>
        </row>
        <row r="23">
          <cell r="A23">
            <v>18</v>
          </cell>
          <cell r="B23" t="str">
            <v xml:space="preserve">ROJAS MARROQUIN EDITH ALEJANDRA </v>
          </cell>
          <cell r="C23">
            <v>6</v>
          </cell>
          <cell r="D23">
            <v>4.8</v>
          </cell>
          <cell r="E23">
            <v>6.4</v>
          </cell>
          <cell r="F23">
            <v>9.5</v>
          </cell>
          <cell r="G23">
            <v>5</v>
          </cell>
          <cell r="H23">
            <v>10</v>
          </cell>
        </row>
        <row r="24">
          <cell r="A24">
            <v>19</v>
          </cell>
          <cell r="B24" t="str">
            <v>TREVIÑO RIOS DIEGO YADIER</v>
          </cell>
          <cell r="C24">
            <v>7.2</v>
          </cell>
          <cell r="D24">
            <v>6.8</v>
          </cell>
          <cell r="E24">
            <v>8.4</v>
          </cell>
          <cell r="F24">
            <v>8</v>
          </cell>
          <cell r="G24">
            <v>9</v>
          </cell>
          <cell r="H24">
            <v>10</v>
          </cell>
        </row>
        <row r="25">
          <cell r="A25">
            <v>20</v>
          </cell>
          <cell r="B25" t="str">
            <v xml:space="preserve">VALDES SALAZAR JOSE LUIS </v>
          </cell>
          <cell r="C25">
            <v>8.8000000000000007</v>
          </cell>
          <cell r="D25">
            <v>8.8000000000000007</v>
          </cell>
          <cell r="E25">
            <v>9.6</v>
          </cell>
          <cell r="F25">
            <v>9.5</v>
          </cell>
          <cell r="G25">
            <v>10</v>
          </cell>
          <cell r="H25">
            <v>10</v>
          </cell>
        </row>
        <row r="26">
          <cell r="A26">
            <v>21</v>
          </cell>
          <cell r="B26" t="str">
            <v>VALENTE ZAMUDIO ANGEL NAHUM</v>
          </cell>
          <cell r="C26">
            <v>8.8000000000000007</v>
          </cell>
          <cell r="D26">
            <v>8.8000000000000007</v>
          </cell>
          <cell r="E26">
            <v>8.8000000000000007</v>
          </cell>
          <cell r="F26">
            <v>10</v>
          </cell>
          <cell r="G26">
            <v>8</v>
          </cell>
          <cell r="H26">
            <v>10</v>
          </cell>
        </row>
        <row r="27">
          <cell r="A27">
            <v>22</v>
          </cell>
          <cell r="B27" t="str">
            <v xml:space="preserve">VARGAS VENEGAS YAHIR ALEJANDRO </v>
          </cell>
          <cell r="C27">
            <v>9.1999999999999993</v>
          </cell>
          <cell r="D27">
            <v>7.6</v>
          </cell>
          <cell r="E27">
            <v>10</v>
          </cell>
          <cell r="F27">
            <v>9.5</v>
          </cell>
          <cell r="G27">
            <v>10</v>
          </cell>
          <cell r="H27">
            <v>10</v>
          </cell>
        </row>
        <row r="28">
          <cell r="B28" t="str">
            <v>SUMA</v>
          </cell>
          <cell r="C28">
            <v>164</v>
          </cell>
          <cell r="D28">
            <v>155.6</v>
          </cell>
          <cell r="E28">
            <v>172.40000000000003</v>
          </cell>
          <cell r="F28">
            <v>183.6</v>
          </cell>
          <cell r="G28">
            <v>182</v>
          </cell>
          <cell r="H28">
            <v>220</v>
          </cell>
        </row>
        <row r="29">
          <cell r="B29" t="str">
            <v>PROMEDIO</v>
          </cell>
          <cell r="C29">
            <v>7.4545454545454541</v>
          </cell>
          <cell r="D29">
            <v>7.0727272727272723</v>
          </cell>
          <cell r="E29">
            <v>7.8363636363636378</v>
          </cell>
          <cell r="F29">
            <v>8.3454545454545457</v>
          </cell>
          <cell r="G29">
            <v>8.2727272727272734</v>
          </cell>
          <cell r="H2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</v>
          </cell>
          <cell r="B1" t="str">
            <v>ALANIS ESCOBAR JOEL</v>
          </cell>
          <cell r="C1">
            <v>9.2514284284285715</v>
          </cell>
        </row>
        <row r="2">
          <cell r="A2">
            <v>2</v>
          </cell>
          <cell r="B2" t="str">
            <v>ALANIS MARROQUIN ANNA CRISTINA</v>
          </cell>
          <cell r="C2">
            <v>9.9999999999999432</v>
          </cell>
        </row>
        <row r="3">
          <cell r="A3">
            <v>3</v>
          </cell>
          <cell r="B3" t="str">
            <v>ALANIS MARROQUIN EMILIANO ANGEL</v>
          </cell>
          <cell r="C3">
            <v>7.7552380951428574</v>
          </cell>
        </row>
        <row r="4">
          <cell r="A4">
            <v>4</v>
          </cell>
          <cell r="B4" t="str">
            <v>ALANIS SALAS XIMENA ANAHI</v>
          </cell>
          <cell r="C4">
            <v>8.3867345508774989</v>
          </cell>
        </row>
        <row r="5">
          <cell r="A5">
            <v>5</v>
          </cell>
          <cell r="B5" t="str">
            <v xml:space="preserve">ALMAGUER GUERRERO ALEXIA </v>
          </cell>
          <cell r="C5">
            <v>9.3016325714285717</v>
          </cell>
        </row>
        <row r="6">
          <cell r="A6">
            <v>6</v>
          </cell>
          <cell r="B6" t="str">
            <v>CARDENAS RODRIGUEZ ANGELA ISABEL</v>
          </cell>
          <cell r="C6">
            <v>9.4751018978162698</v>
          </cell>
        </row>
        <row r="7">
          <cell r="A7">
            <v>7</v>
          </cell>
          <cell r="B7" t="str">
            <v>CRUZ PEREZ MARCELO</v>
          </cell>
          <cell r="C7">
            <v>7.7552380950952386</v>
          </cell>
        </row>
        <row r="8">
          <cell r="A8">
            <v>8</v>
          </cell>
          <cell r="B8" t="str">
            <v>ESPARZA RAMOS MELANIE</v>
          </cell>
          <cell r="C8">
            <v>8.3863265306121892</v>
          </cell>
        </row>
        <row r="9">
          <cell r="A9">
            <v>9</v>
          </cell>
          <cell r="B9" t="str">
            <v>GAMA SANCHEZ CAMILA YESEL</v>
          </cell>
          <cell r="C9">
            <v>8.9107482993196765</v>
          </cell>
        </row>
        <row r="10">
          <cell r="A10">
            <v>10</v>
          </cell>
          <cell r="B10" t="str">
            <v xml:space="preserve">GONZALEZ MARIN DULCE DALIA </v>
          </cell>
          <cell r="C10">
            <v>9.1210882923741021</v>
          </cell>
        </row>
        <row r="11">
          <cell r="A11">
            <v>11</v>
          </cell>
          <cell r="B11" t="str">
            <v>GONZALEZ SALAZAR MARIANA</v>
          </cell>
          <cell r="C11">
            <v>10</v>
          </cell>
        </row>
        <row r="12">
          <cell r="A12">
            <v>12</v>
          </cell>
          <cell r="B12" t="str">
            <v>HERRERA VALDEZ ANA KAREN</v>
          </cell>
          <cell r="C12">
            <v>9.087346795918311</v>
          </cell>
        </row>
        <row r="13">
          <cell r="A13">
            <v>13</v>
          </cell>
          <cell r="B13" t="str">
            <v>JUAREZ CABALLERO MARCELO</v>
          </cell>
          <cell r="C13">
            <v>9.1210882923741021</v>
          </cell>
        </row>
        <row r="14">
          <cell r="A14">
            <v>14</v>
          </cell>
          <cell r="B14" t="str">
            <v>MARROQUIN ESPARZA MAURICIO</v>
          </cell>
          <cell r="C14">
            <v>9.0928117912403064</v>
          </cell>
        </row>
        <row r="15">
          <cell r="A15">
            <v>15</v>
          </cell>
          <cell r="B15" t="str">
            <v>MARTINEZ CAVAZOS DANTE SEBASTIAN</v>
          </cell>
          <cell r="C15">
            <v>6.9244557823129025</v>
          </cell>
        </row>
        <row r="16">
          <cell r="A16">
            <v>16</v>
          </cell>
          <cell r="B16" t="str">
            <v>MOCTEZUMA ROCHA JOB</v>
          </cell>
          <cell r="C16">
            <v>8.9360090701518704</v>
          </cell>
        </row>
        <row r="17">
          <cell r="A17">
            <v>17</v>
          </cell>
          <cell r="B17" t="str">
            <v>ORDOÑES RAMIREZ DANIELA</v>
          </cell>
          <cell r="C17">
            <v>7.1983333333332862</v>
          </cell>
        </row>
        <row r="18">
          <cell r="A18">
            <v>18</v>
          </cell>
          <cell r="B18" t="str">
            <v xml:space="preserve">ROJAS MARROQUIN EDITH ALEJANDRA </v>
          </cell>
          <cell r="C18">
            <v>6.8999999999999995</v>
          </cell>
        </row>
        <row r="19">
          <cell r="A19">
            <v>19</v>
          </cell>
          <cell r="B19" t="str">
            <v>TREVIÑO RIOS DIEGO YADIER</v>
          </cell>
          <cell r="C19">
            <v>9.0821427142856557</v>
          </cell>
        </row>
        <row r="20">
          <cell r="A20">
            <v>20</v>
          </cell>
          <cell r="B20" t="str">
            <v xml:space="preserve">VALDES SALAZAR JOSE LUIS </v>
          </cell>
          <cell r="C20">
            <v>9.7453059795917802</v>
          </cell>
        </row>
        <row r="21">
          <cell r="A21">
            <v>21</v>
          </cell>
          <cell r="B21" t="str">
            <v>VALENTE ZAMUDIO ANGEL NAHUM</v>
          </cell>
          <cell r="C21">
            <v>9.3565077935079355</v>
          </cell>
        </row>
        <row r="22">
          <cell r="A22">
            <v>22</v>
          </cell>
          <cell r="B22" t="str">
            <v xml:space="preserve">VARGAS VENEGAS YAHIR ALEJANDRO </v>
          </cell>
          <cell r="C22">
            <v>9.5153571427142847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XFD1048576"/>
    </sheetView>
  </sheetViews>
  <sheetFormatPr baseColWidth="10" defaultRowHeight="15" x14ac:dyDescent="0.25"/>
  <cols>
    <col min="1" max="1" width="3.28515625" bestFit="1" customWidth="1"/>
    <col min="2" max="2" width="32.42578125" customWidth="1"/>
    <col min="3" max="3" width="5.42578125" bestFit="1" customWidth="1"/>
    <col min="4" max="4" width="6" customWidth="1"/>
    <col min="5" max="5" width="5.28515625" customWidth="1"/>
    <col min="6" max="6" width="5.42578125" bestFit="1" customWidth="1"/>
    <col min="7" max="7" width="6.140625" bestFit="1" customWidth="1"/>
    <col min="8" max="8" width="5.42578125" bestFit="1" customWidth="1"/>
    <col min="9" max="9" width="5.42578125" customWidth="1"/>
    <col min="10" max="10" width="5.7109375" style="39" customWidth="1"/>
    <col min="11" max="11" width="7.5703125" style="40" customWidth="1"/>
    <col min="12" max="12" width="5.85546875" customWidth="1"/>
  </cols>
  <sheetData>
    <row r="1" spans="1:1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 x14ac:dyDescent="0.3">
      <c r="C5" s="3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9" t="s">
        <v>10</v>
      </c>
      <c r="J5" s="10" t="s">
        <v>11</v>
      </c>
      <c r="K5" s="5" t="s">
        <v>12</v>
      </c>
      <c r="L5" s="11" t="s">
        <v>13</v>
      </c>
    </row>
    <row r="6" spans="1:12" x14ac:dyDescent="0.25">
      <c r="A6" s="12">
        <v>1</v>
      </c>
      <c r="B6" s="13" t="s">
        <v>14</v>
      </c>
      <c r="C6" s="14">
        <v>9</v>
      </c>
      <c r="D6" s="14">
        <v>9.2800000000000011</v>
      </c>
      <c r="E6" s="15">
        <v>8.26</v>
      </c>
      <c r="F6" s="15">
        <v>8.9599999990000008</v>
      </c>
      <c r="G6" s="15">
        <v>9.2599990000000005</v>
      </c>
      <c r="H6" s="16">
        <v>10</v>
      </c>
      <c r="I6" s="16">
        <v>10</v>
      </c>
      <c r="J6" s="17">
        <f>SUM(C6:I6)</f>
        <v>64.759998999000004</v>
      </c>
      <c r="K6" s="18">
        <f t="shared" ref="K6:K27" si="0">AVERAGE(C6:I6)</f>
        <v>9.2514284284285715</v>
      </c>
      <c r="L6" s="11">
        <v>0</v>
      </c>
    </row>
    <row r="7" spans="1:12" x14ac:dyDescent="0.25">
      <c r="A7" s="12">
        <v>2</v>
      </c>
      <c r="B7" s="19" t="s">
        <v>15</v>
      </c>
      <c r="C7" s="20">
        <v>9.9999999999996003</v>
      </c>
      <c r="D7" s="20">
        <v>10</v>
      </c>
      <c r="E7" s="20">
        <v>10</v>
      </c>
      <c r="F7" s="20">
        <v>10</v>
      </c>
      <c r="G7" s="20">
        <v>10</v>
      </c>
      <c r="H7" s="16">
        <v>10</v>
      </c>
      <c r="I7" s="16">
        <v>10</v>
      </c>
      <c r="J7" s="17">
        <f t="shared" ref="J7:J27" si="1">SUM(C7:I7)</f>
        <v>69.999999999999602</v>
      </c>
      <c r="K7" s="21">
        <f t="shared" si="0"/>
        <v>9.9999999999999432</v>
      </c>
      <c r="L7" s="11">
        <v>0</v>
      </c>
    </row>
    <row r="8" spans="1:12" x14ac:dyDescent="0.25">
      <c r="A8" s="12">
        <v>3</v>
      </c>
      <c r="B8" s="22" t="s">
        <v>16</v>
      </c>
      <c r="C8" s="23">
        <v>5</v>
      </c>
      <c r="D8" s="24">
        <v>7</v>
      </c>
      <c r="E8" s="15">
        <v>8</v>
      </c>
      <c r="F8" s="15">
        <v>8.2866666660000003</v>
      </c>
      <c r="G8" s="25">
        <v>6</v>
      </c>
      <c r="H8" s="16">
        <v>10</v>
      </c>
      <c r="I8" s="16">
        <v>10</v>
      </c>
      <c r="J8" s="17">
        <f t="shared" si="1"/>
        <v>54.286666666000002</v>
      </c>
      <c r="K8" s="26">
        <f t="shared" si="0"/>
        <v>7.7552380951428574</v>
      </c>
      <c r="L8" s="11">
        <v>3</v>
      </c>
    </row>
    <row r="9" spans="1:12" x14ac:dyDescent="0.25">
      <c r="A9" s="12">
        <v>4</v>
      </c>
      <c r="B9" s="27" t="s">
        <v>17</v>
      </c>
      <c r="C9" s="24">
        <v>6.9938095238091575</v>
      </c>
      <c r="D9" s="24">
        <v>7.3133333333333335</v>
      </c>
      <c r="E9" s="15">
        <v>8</v>
      </c>
      <c r="F9" s="15">
        <v>8.199999999000001</v>
      </c>
      <c r="G9" s="15">
        <v>8.199999</v>
      </c>
      <c r="H9" s="16">
        <v>10</v>
      </c>
      <c r="I9" s="16">
        <v>10</v>
      </c>
      <c r="J9" s="17">
        <f t="shared" si="1"/>
        <v>58.707141856142492</v>
      </c>
      <c r="K9" s="18">
        <f t="shared" si="0"/>
        <v>8.3867345508774989</v>
      </c>
      <c r="L9" s="11">
        <v>0</v>
      </c>
    </row>
    <row r="10" spans="1:12" x14ac:dyDescent="0.25">
      <c r="A10" s="12">
        <v>5</v>
      </c>
      <c r="B10" s="27" t="s">
        <v>18</v>
      </c>
      <c r="C10" s="14">
        <v>8</v>
      </c>
      <c r="D10" s="15">
        <v>9</v>
      </c>
      <c r="E10" s="15">
        <v>9</v>
      </c>
      <c r="F10" s="20">
        <v>10</v>
      </c>
      <c r="G10" s="15">
        <v>9.1114280000000001</v>
      </c>
      <c r="H10" s="16">
        <v>10</v>
      </c>
      <c r="I10" s="16">
        <v>10</v>
      </c>
      <c r="J10" s="17">
        <f t="shared" si="1"/>
        <v>65.111428000000004</v>
      </c>
      <c r="K10" s="18">
        <f t="shared" si="0"/>
        <v>9.3016325714285717</v>
      </c>
      <c r="L10" s="11">
        <v>2</v>
      </c>
    </row>
    <row r="11" spans="1:12" x14ac:dyDescent="0.25">
      <c r="A11" s="12">
        <v>6</v>
      </c>
      <c r="B11" s="27" t="s">
        <v>19</v>
      </c>
      <c r="C11" s="14">
        <v>9.2657142857138854</v>
      </c>
      <c r="D11" s="15">
        <v>9.36</v>
      </c>
      <c r="E11" s="15">
        <v>9</v>
      </c>
      <c r="F11" s="15">
        <v>9.3999999990000003</v>
      </c>
      <c r="G11" s="15">
        <v>9.2999989999999997</v>
      </c>
      <c r="H11" s="16">
        <v>10</v>
      </c>
      <c r="I11" s="16">
        <v>10</v>
      </c>
      <c r="J11" s="17">
        <f t="shared" si="1"/>
        <v>66.325713284713885</v>
      </c>
      <c r="K11" s="18">
        <f t="shared" si="0"/>
        <v>9.4751018978162698</v>
      </c>
      <c r="L11" s="11">
        <v>3</v>
      </c>
    </row>
    <row r="12" spans="1:12" x14ac:dyDescent="0.25">
      <c r="A12" s="12">
        <v>7</v>
      </c>
      <c r="B12" s="22" t="s">
        <v>20</v>
      </c>
      <c r="C12" s="14">
        <v>8</v>
      </c>
      <c r="D12" s="25">
        <v>6.33</v>
      </c>
      <c r="E12" s="24">
        <v>7.3566666666666674</v>
      </c>
      <c r="F12" s="24">
        <v>7.3999999990000003</v>
      </c>
      <c r="G12" s="23">
        <v>5.2</v>
      </c>
      <c r="H12" s="16">
        <v>10</v>
      </c>
      <c r="I12" s="16">
        <v>10</v>
      </c>
      <c r="J12" s="17">
        <f t="shared" si="1"/>
        <v>54.286666665666672</v>
      </c>
      <c r="K12" s="26">
        <f t="shared" si="0"/>
        <v>7.7552380950952386</v>
      </c>
      <c r="L12" s="11">
        <v>2</v>
      </c>
    </row>
    <row r="13" spans="1:12" x14ac:dyDescent="0.25">
      <c r="A13" s="12">
        <v>8</v>
      </c>
      <c r="B13" s="27" t="s">
        <v>21</v>
      </c>
      <c r="C13" s="24">
        <v>7.3142857142853144</v>
      </c>
      <c r="D13" s="15">
        <v>8</v>
      </c>
      <c r="E13" s="24">
        <v>7.39</v>
      </c>
      <c r="F13" s="15">
        <v>8</v>
      </c>
      <c r="G13" s="15">
        <v>8</v>
      </c>
      <c r="H13" s="16">
        <v>10</v>
      </c>
      <c r="I13" s="16">
        <v>10</v>
      </c>
      <c r="J13" s="17">
        <f t="shared" si="1"/>
        <v>58.704285714285319</v>
      </c>
      <c r="K13" s="18">
        <f t="shared" si="0"/>
        <v>8.3863265306121892</v>
      </c>
      <c r="L13" s="11">
        <v>2</v>
      </c>
    </row>
    <row r="14" spans="1:12" x14ac:dyDescent="0.25">
      <c r="A14" s="12">
        <v>9</v>
      </c>
      <c r="B14" s="27" t="s">
        <v>22</v>
      </c>
      <c r="C14" s="24">
        <v>7.1452380952377297</v>
      </c>
      <c r="D14" s="24">
        <v>7.2100000000000009</v>
      </c>
      <c r="E14" s="15">
        <v>9.02</v>
      </c>
      <c r="F14" s="15">
        <v>9</v>
      </c>
      <c r="G14" s="16">
        <v>10</v>
      </c>
      <c r="H14" s="16">
        <v>10</v>
      </c>
      <c r="I14" s="16">
        <v>10</v>
      </c>
      <c r="J14" s="17">
        <f t="shared" si="1"/>
        <v>62.375238095237734</v>
      </c>
      <c r="K14" s="18">
        <f t="shared" si="0"/>
        <v>8.9107482993196765</v>
      </c>
      <c r="L14" s="11">
        <v>2</v>
      </c>
    </row>
    <row r="15" spans="1:12" x14ac:dyDescent="0.25">
      <c r="A15" s="12">
        <v>10</v>
      </c>
      <c r="B15" s="27" t="s">
        <v>23</v>
      </c>
      <c r="C15" s="14">
        <v>8.2476190476187146</v>
      </c>
      <c r="D15" s="15">
        <v>9</v>
      </c>
      <c r="E15" s="15">
        <v>9</v>
      </c>
      <c r="F15" s="15">
        <v>8.3999999989999985</v>
      </c>
      <c r="G15" s="15">
        <v>9.199999</v>
      </c>
      <c r="H15" s="16">
        <v>10</v>
      </c>
      <c r="I15" s="16">
        <v>10</v>
      </c>
      <c r="J15" s="17">
        <f>SUM(C15:I15)</f>
        <v>63.847618046618713</v>
      </c>
      <c r="K15" s="18">
        <f>AVERAGE(C15:I15)</f>
        <v>9.1210882923741021</v>
      </c>
      <c r="L15" s="11">
        <v>3</v>
      </c>
    </row>
    <row r="16" spans="1:12" x14ac:dyDescent="0.25">
      <c r="A16" s="12">
        <v>11</v>
      </c>
      <c r="B16" s="19" t="s">
        <v>24</v>
      </c>
      <c r="C16" s="20">
        <v>10</v>
      </c>
      <c r="D16" s="20">
        <v>10</v>
      </c>
      <c r="E16" s="20">
        <v>10</v>
      </c>
      <c r="F16" s="20">
        <v>10</v>
      </c>
      <c r="G16" s="20">
        <v>10</v>
      </c>
      <c r="H16" s="16">
        <v>10</v>
      </c>
      <c r="I16" s="16">
        <v>10</v>
      </c>
      <c r="J16" s="17">
        <f t="shared" si="1"/>
        <v>70</v>
      </c>
      <c r="K16" s="21">
        <f t="shared" si="0"/>
        <v>10</v>
      </c>
      <c r="L16" s="11">
        <v>0</v>
      </c>
    </row>
    <row r="17" spans="1:12" x14ac:dyDescent="0.25">
      <c r="A17" s="12">
        <v>12</v>
      </c>
      <c r="B17" s="27" t="s">
        <v>25</v>
      </c>
      <c r="C17" s="14">
        <v>8.2114285714281721</v>
      </c>
      <c r="D17" s="15">
        <v>8</v>
      </c>
      <c r="E17" s="15">
        <v>9</v>
      </c>
      <c r="F17" s="20">
        <v>10</v>
      </c>
      <c r="G17" s="15">
        <v>8.3999989999999993</v>
      </c>
      <c r="H17" s="16">
        <v>10</v>
      </c>
      <c r="I17" s="16">
        <v>10</v>
      </c>
      <c r="J17" s="17">
        <f t="shared" si="1"/>
        <v>63.611427571428173</v>
      </c>
      <c r="K17" s="18">
        <f t="shared" si="0"/>
        <v>9.087346795918311</v>
      </c>
      <c r="L17" s="11">
        <v>0</v>
      </c>
    </row>
    <row r="18" spans="1:12" x14ac:dyDescent="0.25">
      <c r="A18" s="12">
        <v>13</v>
      </c>
      <c r="B18" s="27" t="s">
        <v>26</v>
      </c>
      <c r="C18" s="14">
        <v>8.0076190476187143</v>
      </c>
      <c r="D18" s="15">
        <v>9</v>
      </c>
      <c r="E18" s="15">
        <v>9</v>
      </c>
      <c r="F18" s="15">
        <v>8.4399999989999994</v>
      </c>
      <c r="G18" s="15">
        <v>9.3999990000000011</v>
      </c>
      <c r="H18" s="16">
        <v>10</v>
      </c>
      <c r="I18" s="16">
        <v>10</v>
      </c>
      <c r="J18" s="17">
        <f t="shared" si="1"/>
        <v>63.847618046618713</v>
      </c>
      <c r="K18" s="18">
        <f t="shared" si="0"/>
        <v>9.1210882923741021</v>
      </c>
      <c r="L18" s="11">
        <v>4</v>
      </c>
    </row>
    <row r="19" spans="1:12" x14ac:dyDescent="0.25">
      <c r="A19" s="12">
        <v>14</v>
      </c>
      <c r="B19" s="27" t="s">
        <v>27</v>
      </c>
      <c r="C19" s="14">
        <v>7.9885714285710296</v>
      </c>
      <c r="D19" s="15">
        <v>8.2611111111111128</v>
      </c>
      <c r="E19" s="15">
        <v>8</v>
      </c>
      <c r="F19" s="15">
        <v>9.3999999990000003</v>
      </c>
      <c r="G19" s="20">
        <v>10</v>
      </c>
      <c r="H19" s="16">
        <v>10</v>
      </c>
      <c r="I19" s="16">
        <v>10</v>
      </c>
      <c r="J19" s="17">
        <f t="shared" si="1"/>
        <v>63.649682538682143</v>
      </c>
      <c r="K19" s="18">
        <f t="shared" si="0"/>
        <v>9.0928117912403064</v>
      </c>
      <c r="L19" s="11">
        <v>0</v>
      </c>
    </row>
    <row r="20" spans="1:12" x14ac:dyDescent="0.25">
      <c r="A20" s="12">
        <v>15</v>
      </c>
      <c r="B20" s="28" t="s">
        <v>28</v>
      </c>
      <c r="C20" s="25">
        <v>6.0995238095236424</v>
      </c>
      <c r="D20" s="25">
        <v>6</v>
      </c>
      <c r="E20" s="23">
        <v>5.0716666666666672</v>
      </c>
      <c r="F20" s="23">
        <v>5.3000000000000007</v>
      </c>
      <c r="G20" s="25">
        <v>6</v>
      </c>
      <c r="H20" s="16">
        <v>10</v>
      </c>
      <c r="I20" s="16">
        <v>10</v>
      </c>
      <c r="J20" s="17">
        <f t="shared" si="1"/>
        <v>48.471190476190316</v>
      </c>
      <c r="K20" s="29">
        <f t="shared" si="0"/>
        <v>6.9244557823129025</v>
      </c>
      <c r="L20" s="11">
        <v>0</v>
      </c>
    </row>
    <row r="21" spans="1:12" x14ac:dyDescent="0.25">
      <c r="A21" s="12">
        <v>16</v>
      </c>
      <c r="B21" s="27" t="s">
        <v>29</v>
      </c>
      <c r="C21" s="14">
        <v>8.2742857142853143</v>
      </c>
      <c r="D21" s="15">
        <v>8.0777777777777793</v>
      </c>
      <c r="E21" s="15">
        <v>9</v>
      </c>
      <c r="F21" s="15">
        <v>8.1999999989999992</v>
      </c>
      <c r="G21" s="15">
        <v>9</v>
      </c>
      <c r="H21" s="16">
        <v>10</v>
      </c>
      <c r="I21" s="16">
        <v>10</v>
      </c>
      <c r="J21" s="17">
        <f t="shared" si="1"/>
        <v>62.552063491063095</v>
      </c>
      <c r="K21" s="18">
        <f t="shared" si="0"/>
        <v>8.9360090701518704</v>
      </c>
      <c r="L21" s="11">
        <v>0</v>
      </c>
    </row>
    <row r="22" spans="1:12" x14ac:dyDescent="0.25">
      <c r="A22" s="12">
        <v>17</v>
      </c>
      <c r="B22" s="30" t="s">
        <v>30</v>
      </c>
      <c r="C22" s="25">
        <v>6.413333333333</v>
      </c>
      <c r="D22" s="25">
        <v>6.3149999999999995</v>
      </c>
      <c r="E22" s="23">
        <v>5.3600000000000012</v>
      </c>
      <c r="F22" s="23">
        <v>5.3000000000000007</v>
      </c>
      <c r="G22" s="24">
        <v>7</v>
      </c>
      <c r="H22" s="16">
        <v>10</v>
      </c>
      <c r="I22" s="16">
        <v>10</v>
      </c>
      <c r="J22" s="17">
        <f t="shared" si="1"/>
        <v>50.388333333333001</v>
      </c>
      <c r="K22" s="26">
        <f t="shared" si="0"/>
        <v>7.1983333333332862</v>
      </c>
      <c r="L22" s="11">
        <v>2</v>
      </c>
    </row>
    <row r="23" spans="1:12" x14ac:dyDescent="0.25">
      <c r="A23" s="12">
        <v>18</v>
      </c>
      <c r="B23" s="28" t="s">
        <v>31</v>
      </c>
      <c r="C23" s="23">
        <v>5</v>
      </c>
      <c r="D23" s="23">
        <v>5</v>
      </c>
      <c r="E23" s="25">
        <v>6.3000000000000007</v>
      </c>
      <c r="F23" s="24">
        <v>7</v>
      </c>
      <c r="G23" s="23">
        <v>5</v>
      </c>
      <c r="H23" s="16">
        <v>10</v>
      </c>
      <c r="I23" s="16">
        <v>10</v>
      </c>
      <c r="J23" s="17">
        <f t="shared" si="1"/>
        <v>48.3</v>
      </c>
      <c r="K23" s="29">
        <f t="shared" si="0"/>
        <v>6.8999999999999995</v>
      </c>
      <c r="L23" s="11">
        <v>3</v>
      </c>
    </row>
    <row r="24" spans="1:12" x14ac:dyDescent="0.25">
      <c r="A24" s="12">
        <v>19</v>
      </c>
      <c r="B24" s="27" t="s">
        <v>32</v>
      </c>
      <c r="C24" s="14">
        <v>8.1085714285710289</v>
      </c>
      <c r="D24" s="15">
        <v>8.3664285714285711</v>
      </c>
      <c r="E24" s="15">
        <v>9</v>
      </c>
      <c r="F24" s="15">
        <v>9</v>
      </c>
      <c r="G24" s="15">
        <v>9.0999990000000004</v>
      </c>
      <c r="H24" s="16">
        <v>10</v>
      </c>
      <c r="I24" s="16">
        <v>10</v>
      </c>
      <c r="J24" s="17">
        <f t="shared" si="1"/>
        <v>63.574998999999593</v>
      </c>
      <c r="K24" s="18">
        <f t="shared" si="0"/>
        <v>9.0821427142856557</v>
      </c>
      <c r="L24" s="11">
        <v>0</v>
      </c>
    </row>
    <row r="25" spans="1:12" x14ac:dyDescent="0.25">
      <c r="A25" s="12">
        <v>20</v>
      </c>
      <c r="B25" s="27" t="s">
        <v>33</v>
      </c>
      <c r="C25" s="14">
        <v>9.0771428571424586</v>
      </c>
      <c r="D25" s="15">
        <v>9.14</v>
      </c>
      <c r="E25" s="20">
        <v>10</v>
      </c>
      <c r="F25" s="20">
        <v>10</v>
      </c>
      <c r="G25" s="20">
        <v>9.999998999999999</v>
      </c>
      <c r="H25" s="16">
        <v>10</v>
      </c>
      <c r="I25" s="16">
        <v>10</v>
      </c>
      <c r="J25" s="17">
        <f t="shared" si="1"/>
        <v>68.217141857142465</v>
      </c>
      <c r="K25" s="18">
        <f t="shared" si="0"/>
        <v>9.7453059795917802</v>
      </c>
      <c r="L25" s="11">
        <v>0</v>
      </c>
    </row>
    <row r="26" spans="1:12" x14ac:dyDescent="0.25">
      <c r="A26" s="12">
        <v>21</v>
      </c>
      <c r="B26" s="27" t="s">
        <v>34</v>
      </c>
      <c r="C26" s="14">
        <v>9</v>
      </c>
      <c r="D26" s="15">
        <v>9.0755555555555567</v>
      </c>
      <c r="E26" s="15">
        <v>9</v>
      </c>
      <c r="F26" s="15">
        <v>9.4199999989999998</v>
      </c>
      <c r="G26" s="15">
        <v>8.999998999999999</v>
      </c>
      <c r="H26" s="16">
        <v>10</v>
      </c>
      <c r="I26" s="16">
        <v>10</v>
      </c>
      <c r="J26" s="17">
        <f t="shared" si="1"/>
        <v>65.495554554555554</v>
      </c>
      <c r="K26" s="18">
        <f t="shared" si="0"/>
        <v>9.3565077935079355</v>
      </c>
      <c r="L26" s="11">
        <v>0</v>
      </c>
    </row>
    <row r="27" spans="1:12" x14ac:dyDescent="0.25">
      <c r="A27" s="12">
        <v>22</v>
      </c>
      <c r="B27" s="31" t="s">
        <v>35</v>
      </c>
      <c r="C27" s="14">
        <v>9</v>
      </c>
      <c r="D27" s="15">
        <v>8.3674999999999997</v>
      </c>
      <c r="E27" s="20">
        <v>10</v>
      </c>
      <c r="F27" s="15">
        <v>9.2399999990000001</v>
      </c>
      <c r="G27" s="20">
        <v>10</v>
      </c>
      <c r="H27" s="16">
        <v>10</v>
      </c>
      <c r="I27" s="16">
        <v>10</v>
      </c>
      <c r="J27" s="17">
        <f t="shared" si="1"/>
        <v>66.607499998999998</v>
      </c>
      <c r="K27" s="18">
        <f t="shared" si="0"/>
        <v>9.5153571427142847</v>
      </c>
      <c r="L27" s="11">
        <v>0</v>
      </c>
    </row>
    <row r="28" spans="1:12" x14ac:dyDescent="0.25">
      <c r="A28" s="32"/>
      <c r="B28" s="32" t="s">
        <v>11</v>
      </c>
      <c r="C28" s="33">
        <f t="shared" ref="C28:H28" si="2">SUM(C6:C27)</f>
        <v>174.14714285713777</v>
      </c>
      <c r="D28" s="33">
        <f t="shared" si="2"/>
        <v>178.09670634920636</v>
      </c>
      <c r="E28" s="33">
        <f t="shared" si="2"/>
        <v>184.75833333333335</v>
      </c>
      <c r="F28" s="33">
        <f t="shared" si="2"/>
        <v>188.94666665599999</v>
      </c>
      <c r="G28" s="33">
        <f t="shared" si="2"/>
        <v>187.17141900000001</v>
      </c>
      <c r="H28" s="33">
        <f t="shared" si="2"/>
        <v>220</v>
      </c>
      <c r="I28" s="33"/>
      <c r="J28" s="34"/>
      <c r="K28" s="32"/>
      <c r="L28" s="11"/>
    </row>
    <row r="29" spans="1:12" x14ac:dyDescent="0.25">
      <c r="A29" s="35"/>
      <c r="B29" s="35" t="s">
        <v>36</v>
      </c>
      <c r="C29" s="36">
        <f>AVERAGE(C6:C27)</f>
        <v>7.9157792207789894</v>
      </c>
      <c r="D29" s="36">
        <f t="shared" ref="D29:H29" si="3">AVERAGE(D6:D27)</f>
        <v>8.0953048340548346</v>
      </c>
      <c r="E29" s="36">
        <f t="shared" si="3"/>
        <v>8.3981060606060609</v>
      </c>
      <c r="F29" s="36">
        <f t="shared" si="3"/>
        <v>8.5884848480000002</v>
      </c>
      <c r="G29" s="36">
        <f t="shared" si="3"/>
        <v>8.5077917727272734</v>
      </c>
      <c r="H29" s="36">
        <f t="shared" si="3"/>
        <v>10</v>
      </c>
      <c r="I29" s="36"/>
      <c r="J29" s="17"/>
      <c r="K29" s="37">
        <f>AVERAGE(K6:K27)</f>
        <v>8.7864952480238809</v>
      </c>
      <c r="L29" s="11"/>
    </row>
    <row r="31" spans="1:12" x14ac:dyDescent="0.25">
      <c r="B31" s="11" t="s">
        <v>37</v>
      </c>
      <c r="C31" s="38"/>
    </row>
    <row r="33" spans="2:3" customFormat="1" x14ac:dyDescent="0.25">
      <c r="B33" s="11" t="s">
        <v>38</v>
      </c>
      <c r="C33" s="41"/>
    </row>
    <row r="34" spans="2:3" customFormat="1" x14ac:dyDescent="0.25">
      <c r="B34" s="11" t="s">
        <v>39</v>
      </c>
      <c r="C34" s="42"/>
    </row>
    <row r="35" spans="2:3" customFormat="1" x14ac:dyDescent="0.25">
      <c r="B35" s="11" t="s">
        <v>40</v>
      </c>
      <c r="C35" s="43"/>
    </row>
    <row r="36" spans="2:3" customFormat="1" x14ac:dyDescent="0.25">
      <c r="B36" s="11" t="s">
        <v>41</v>
      </c>
      <c r="C36" s="44"/>
    </row>
    <row r="37" spans="2:3" customFormat="1" x14ac:dyDescent="0.25">
      <c r="B37" s="11" t="s">
        <v>42</v>
      </c>
      <c r="C37" s="45"/>
    </row>
  </sheetData>
  <mergeCells count="4">
    <mergeCell ref="B1:L1"/>
    <mergeCell ref="A2:L2"/>
    <mergeCell ref="A3:L3"/>
    <mergeCell ref="A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2015-01-26T20:07:58Z</dcterms:modified>
</cp:coreProperties>
</file>